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80" windowWidth="10845" windowHeight="5880" activeTab="4"/>
  </bookViews>
  <sheets>
    <sheet name="ANEXA 1 drg" sheetId="1" r:id="rId1"/>
    <sheet name="Anexa 22A" sheetId="2" r:id="rId2"/>
    <sheet name="Fundamentare tarif cronici+pali" sheetId="3" r:id="rId3"/>
    <sheet name="anexa 1 cronici" sheetId="4" r:id="rId4"/>
    <sheet name="Anexa 2-servicii pct B.3.1" sheetId="5" r:id="rId5"/>
    <sheet name="Anexa2-pct B.3.2" sheetId="6" r:id="rId6"/>
    <sheet name="ANEXA 2-SPIT DE ZI-CAZURI B.1" sheetId="7" r:id="rId7"/>
    <sheet name="Anexa 2-Spit de zi - cazuri B.2" sheetId="8" r:id="rId8"/>
    <sheet name="A3 Struct personal" sheetId="9" r:id="rId9"/>
    <sheet name="ANEXA 4 Gr. de op." sheetId="10" r:id="rId10"/>
    <sheet name="anexa 5 gr.int de urg" sheetId="11" r:id="rId11"/>
    <sheet name="ANEXA 6 Nosocomiale-Mortalitate" sheetId="12" r:id="rId12"/>
  </sheets>
  <definedNames>
    <definedName name="_GoBack" localSheetId="1">'Anexa 22A'!$A$2</definedName>
    <definedName name="_xlnm.Print_Area" localSheetId="8">'A3 Struct personal'!$A$1:$F$37</definedName>
    <definedName name="_xlnm.Print_Area" localSheetId="3">'anexa 1 cronici'!$A$1:$N$40</definedName>
    <definedName name="_xlnm.Print_Area" localSheetId="0">'ANEXA 1 drg'!$A$1:$M$28</definedName>
    <definedName name="_xlnm.Print_Area" localSheetId="4">'Anexa 2-servicii pct B.3.1'!$A$1:$J$34</definedName>
    <definedName name="_xlnm.Print_Area" localSheetId="7">'Anexa 2-Spit de zi - cazuri B.2'!$A$1:$I$32</definedName>
    <definedName name="_xlnm.Print_Area" localSheetId="6">'ANEXA 2-SPIT DE ZI-CAZURI B.1'!$A$1:$I$33</definedName>
    <definedName name="_xlnm.Print_Area" localSheetId="11">'ANEXA 6 Nosocomiale-Mortalitate'!$A$1:$H$29</definedName>
    <definedName name="_xlnm.Print_Area" localSheetId="5">'Anexa2-pct B.3.2'!$A$1:$I$33</definedName>
  </definedNames>
  <calcPr fullCalcOnLoad="1"/>
</workbook>
</file>

<file path=xl/sharedStrings.xml><?xml version="1.0" encoding="utf-8"?>
<sst xmlns="http://schemas.openxmlformats.org/spreadsheetml/2006/main" count="518" uniqueCount="336">
  <si>
    <t>ANEXA 3</t>
  </si>
  <si>
    <t>TOTAL</t>
  </si>
  <si>
    <t>ANEXA 4</t>
  </si>
  <si>
    <t>REPREZENTANT LEGAL</t>
  </si>
  <si>
    <t>DIRECTOR ECONOMIC/CONTABIL ŞEF</t>
  </si>
  <si>
    <t>ANEXA 5</t>
  </si>
  <si>
    <t>Total</t>
  </si>
  <si>
    <t>Total internaţi</t>
  </si>
  <si>
    <t>din care operaţi:</t>
  </si>
  <si>
    <t>4=3/2*100</t>
  </si>
  <si>
    <t>Întocmit,</t>
  </si>
  <si>
    <t>Unitatea spitalicească</t>
  </si>
  <si>
    <t>Unitatea spitalicească:</t>
  </si>
  <si>
    <t>2=3+4</t>
  </si>
  <si>
    <t>din care:</t>
  </si>
  <si>
    <r>
      <t>SECŢII CHIRURGICALE</t>
    </r>
    <r>
      <rPr>
        <b/>
        <u val="single"/>
        <sz val="18"/>
        <rFont val="Arial"/>
        <family val="2"/>
      </rPr>
      <t>*</t>
    </r>
    <r>
      <rPr>
        <b/>
        <u val="single"/>
        <sz val="12"/>
        <rFont val="Arial"/>
        <family val="2"/>
      </rPr>
      <t xml:space="preserve"> </t>
    </r>
    <r>
      <rPr>
        <b/>
        <sz val="12"/>
        <rFont val="Arial"/>
        <family val="2"/>
      </rPr>
      <t>CONFORM STRUCTURII APROBATE DE M.S.</t>
    </r>
  </si>
  <si>
    <t>SECŢII/COMPARTIMENTE CONFORM STRUCTURII APROBATE DE M.S.</t>
  </si>
  <si>
    <t>NOTĂ:</t>
  </si>
  <si>
    <t>Această anexă se referă la următoarele categorii de spitale / secţii sau compartimente</t>
  </si>
  <si>
    <t xml:space="preserve">SECŢIA/COMPARTIMENT </t>
  </si>
  <si>
    <t>Nr. crt.</t>
  </si>
  <si>
    <t>Structura de personal</t>
  </si>
  <si>
    <t>Nr. posturi ocupate</t>
  </si>
  <si>
    <t>Nr. posturi vacante</t>
  </si>
  <si>
    <t>Medici</t>
  </si>
  <si>
    <t>Farmacişti</t>
  </si>
  <si>
    <t>Medici dentişti</t>
  </si>
  <si>
    <t>Stagiari</t>
  </si>
  <si>
    <t>Rezidenţi an 1-2</t>
  </si>
  <si>
    <t>Rezidenţi an 3-7</t>
  </si>
  <si>
    <t>Cercetători</t>
  </si>
  <si>
    <t>Asistenţi</t>
  </si>
  <si>
    <t>Personal sanitar, altul decât medici şi asistenţi(chimişti, biologi, etc)</t>
  </si>
  <si>
    <t>Personal auxiliar (îngrijitoare, muncitori, portari, etc)</t>
  </si>
  <si>
    <t>personal TESA</t>
  </si>
  <si>
    <t>SEF SERVICIU RUOS</t>
  </si>
  <si>
    <t>Total nr. posturi aprobate</t>
  </si>
  <si>
    <t>Raspundem de realitatea, exactitatea si regularitatea datelor</t>
  </si>
  <si>
    <t>total spital</t>
  </si>
  <si>
    <t>3=2/1*100</t>
  </si>
  <si>
    <t>Gradul internari de urgenta pe total spital(%)</t>
  </si>
  <si>
    <t>Gradul internari de operabilitate (%)</t>
  </si>
  <si>
    <r>
      <t>*</t>
    </r>
    <r>
      <rPr>
        <b/>
        <sz val="12"/>
        <rFont val="Arial"/>
        <family val="2"/>
      </rPr>
      <t xml:space="preserve">prin secţii chirurgicale se înţelege: Chirurgie (Generală, Cardiovasculară, Toracică, etc.), Obstetrică-ginecologie, Oftalmologie, Urologie, Neurochirurgie, ORL, Chirurgie BMF, Ortopedie-Traumatologie, etc; </t>
    </r>
  </si>
  <si>
    <t>ANEXA 6</t>
  </si>
  <si>
    <t>LEI</t>
  </si>
  <si>
    <t>lei</t>
  </si>
  <si>
    <t>DIRECTOR Medical</t>
  </si>
  <si>
    <t>DIRECTOR MEDICAL</t>
  </si>
  <si>
    <t>Mortalitatea raportata la numarul total de externari conform indicatorilor asumati prin contractul de management</t>
  </si>
  <si>
    <t>Infectii nosocomiale raportate la numarul total de externari conform indicatorilor asumati prin contractul de management</t>
  </si>
  <si>
    <t>Gradul de complexitate a serviciilor medicale spitalicesti acordate in functie de morbiditatea spitalizata,de dotarea spitalului cu aparatura si de incadrarea cu personalul de specialitate</t>
  </si>
  <si>
    <t>REPREZENTAT LEGAL,</t>
  </si>
  <si>
    <t>7=5*6</t>
  </si>
  <si>
    <t>Se vor anexa criteriile(PROTOCOALE) care stau la baza acordarii serviciilor in spitalizare de zi( nu pot fi efectuate in ambulatoriu unitatii sanitare)</t>
  </si>
  <si>
    <t>numarul de cazuri de urgenta medico/chirurgicala prezentate in structurile de urgenta(camere de garda)</t>
  </si>
  <si>
    <t>din care internati</t>
  </si>
  <si>
    <t>6**</t>
  </si>
  <si>
    <t>*In cazul managerilor interimari aceasta coloana nu se completeaza</t>
  </si>
  <si>
    <t>Suma contractata(SC)=P*(Nr_pat*IUP_pat/DMS_nat)*ICM*TCP</t>
  </si>
  <si>
    <t>P%</t>
  </si>
  <si>
    <t>Clasificare …………………</t>
  </si>
  <si>
    <t>Unitatea spitalicească……………….</t>
  </si>
  <si>
    <t>Suma aferenta serviciilor medicale paliative:</t>
  </si>
  <si>
    <t>Numar de paturi aprobate in structura avizata de MS</t>
  </si>
  <si>
    <t>Specialitatile medicale pentru care se acorda servicii medicale in spitalizarea de zi coroborate cu specificul unitatiii sanitare si cu paturile aprobate</t>
  </si>
  <si>
    <t>5**</t>
  </si>
  <si>
    <t>6=4*5</t>
  </si>
  <si>
    <t>ANEXA 2.1-Servicii spit de zi</t>
  </si>
  <si>
    <t>ANEXA 2.2-Servicii spit de zi</t>
  </si>
  <si>
    <t>Director Medical,</t>
  </si>
  <si>
    <t xml:space="preserve">  DIRECTOR ECONOMIC/CONTABIL ŞEF</t>
  </si>
  <si>
    <t>ANEXA 2.3-Servicii spit de zi</t>
  </si>
  <si>
    <t>ANEXA 2.4-Servicii spit de zi</t>
  </si>
  <si>
    <t>Specialitatile chirurgicale pentru care se acorda servicii medicale in spitalizarea de zi coroborate cu specificul unitatiii sanitare si cu paturile aprobate</t>
  </si>
  <si>
    <t>Cod procedura</t>
  </si>
  <si>
    <t>Cod diagnostic</t>
  </si>
  <si>
    <t>ICM cf anexa 23 A</t>
  </si>
  <si>
    <t>TCP cf anexa 23 A</t>
  </si>
  <si>
    <t>Director Economic,</t>
  </si>
  <si>
    <t>Anexa 1-DRG</t>
  </si>
  <si>
    <t>In cazul in care exista mai multe sectii se va intocmi o Nota de Fundamentare pentru fiecare sectie cu  tariful propus</t>
  </si>
  <si>
    <t>Valoarea procentului de referinta (P) este stabilita in raport de clasificarea spitalelor in functie de competenta conform prevederilor legale in vigoare</t>
  </si>
  <si>
    <t>numar de cazuri externate calculat la suma contractata=SC(suma contractata)/ICM*TCP</t>
  </si>
  <si>
    <t>5=Nr. Paturi*IUP</t>
  </si>
  <si>
    <t>4=Nr. Paturi*IUP/DO sau D Ef.R</t>
  </si>
  <si>
    <t xml:space="preserve">Media 
lunara
</t>
  </si>
  <si>
    <t xml:space="preserve">media lunara cazuri 
contractate 
cf.art 5 alin 1 lit a7
</t>
  </si>
  <si>
    <t xml:space="preserve">media lunara 
suma contractata
cf.art 5 alin 1 lit a7
</t>
  </si>
  <si>
    <t>Datele solicitate in tabel se vor completa pe fiecare sectie in parte cf. structurii aprobate.</t>
  </si>
  <si>
    <r>
      <t xml:space="preserve">a) </t>
    </r>
    <r>
      <rPr>
        <b/>
        <sz val="20"/>
        <rFont val="Arial"/>
        <family val="2"/>
      </rPr>
      <t>secţie/ compartimente de cronici sau recuperare</t>
    </r>
    <r>
      <rPr>
        <sz val="20"/>
        <rFont val="Arial"/>
        <family val="2"/>
      </rPr>
      <t xml:space="preserve"> pentru care se va completa cu </t>
    </r>
    <r>
      <rPr>
        <b/>
        <sz val="20"/>
        <rFont val="Arial"/>
        <family val="2"/>
      </rPr>
      <t>tariful pe zi spitalizare</t>
    </r>
    <r>
      <rPr>
        <sz val="20"/>
        <rFont val="Arial"/>
        <family val="2"/>
      </rPr>
      <t xml:space="preserve"> propus de spital;</t>
    </r>
  </si>
  <si>
    <t xml:space="preserve"> </t>
  </si>
  <si>
    <t>Gradul de operabilitate in sectiile chirurgicale</t>
  </si>
  <si>
    <t>Valoare</t>
  </si>
  <si>
    <t>Unitatea sanitara_____________________</t>
  </si>
  <si>
    <t>Fisa de fundamentare a tarifului pe elemente de cheltuieli</t>
  </si>
  <si>
    <t>Sectia_____________________________________</t>
  </si>
  <si>
    <t xml:space="preserve"> lei</t>
  </si>
  <si>
    <t>Denumirea indicatorilor</t>
  </si>
  <si>
    <t>Clasificatie bugetara</t>
  </si>
  <si>
    <t>CHELTUIELI CURENTE(I+II+VI)</t>
  </si>
  <si>
    <t>.01.</t>
  </si>
  <si>
    <t>TITLUL I CHELTUIELI DE PERSONAL</t>
  </si>
  <si>
    <t>Cheltuieli salariale in bani</t>
  </si>
  <si>
    <t>Salarii de baza</t>
  </si>
  <si>
    <t>.01</t>
  </si>
  <si>
    <t>Salarii de merit</t>
  </si>
  <si>
    <t>.02</t>
  </si>
  <si>
    <t>Indemnizatii de conducere</t>
  </si>
  <si>
    <t>.03</t>
  </si>
  <si>
    <t>Spor de vechime</t>
  </si>
  <si>
    <t>.04</t>
  </si>
  <si>
    <t>Alte sporuri</t>
  </si>
  <si>
    <t>.06</t>
  </si>
  <si>
    <t>Ore suplimentare</t>
  </si>
  <si>
    <t>.07</t>
  </si>
  <si>
    <t>Fond de premii</t>
  </si>
  <si>
    <t>.08</t>
  </si>
  <si>
    <t>Prima de vacanta</t>
  </si>
  <si>
    <t>.09</t>
  </si>
  <si>
    <t>Indemnizatii platite unor persoane din afara unitatii</t>
  </si>
  <si>
    <t>.12</t>
  </si>
  <si>
    <t>Indemnizatii de delegare</t>
  </si>
  <si>
    <t>.13</t>
  </si>
  <si>
    <t>Indemnizatii de detasare</t>
  </si>
  <si>
    <t>.14</t>
  </si>
  <si>
    <t>Alocatii pentru locuinte</t>
  </si>
  <si>
    <t>.16</t>
  </si>
  <si>
    <t>Alte drepturi salariale in bani</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</si>
  <si>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</si>
  <si>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</si>
  <si>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</si>
  <si>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</si>
  <si>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</si>
  <si>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Contributii pentru concedii si indemnizatii</t>
  </si>
  <si>
    <t>Contributii la Fondul de garantare a creantelor salariale</t>
  </si>
  <si>
    <t>TITLUL II BUNURI SI SERVICII</t>
  </si>
  <si>
    <t xml:space="preserve">Bunuri si servicii </t>
  </si>
  <si>
    <t>Furnituri de birou</t>
  </si>
  <si>
    <t>Materiale de curatenie</t>
  </si>
  <si>
    <t>Iluminat, incalzit si forta motrica</t>
  </si>
  <si>
    <t>Apa, canal si salubritate</t>
  </si>
  <si>
    <t>Carburanti si lubrifianti</t>
  </si>
  <si>
    <t>.05</t>
  </si>
  <si>
    <t>Piese de schimb</t>
  </si>
  <si>
    <t xml:space="preserve">Transport  </t>
  </si>
  <si>
    <t>Posta, telecomunicatii, radio, tv, internet</t>
  </si>
  <si>
    <t>Materiale si prestari de servicii pentru intretinere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</si>
  <si>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</si>
  <si>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</si>
  <si>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</si>
  <si>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</si>
  <si>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</si>
  <si>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</si>
  <si>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</si>
  <si>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</si>
  <si>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</si>
  <si>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</si>
  <si>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</si>
  <si>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Alte obiecte de inventar</t>
  </si>
  <si>
    <t>.30</t>
  </si>
  <si>
    <t>Deplasari, detasari, transferari</t>
  </si>
  <si>
    <t>Deplasari interne, detasari, transferari</t>
  </si>
  <si>
    <t>Deplasari in strainatate</t>
  </si>
  <si>
    <t>Materiale de laborator</t>
  </si>
  <si>
    <t>Carti, publicatii si materiale documentare</t>
  </si>
  <si>
    <t>Consultanta si expertiza</t>
  </si>
  <si>
    <t>Pregatire profesionala</t>
  </si>
  <si>
    <t>Protectia muncii</t>
  </si>
  <si>
    <t>Comisioane si alte costuri aferente imprumuturilor externe</t>
  </si>
  <si>
    <t>Cheltuieli judiciare si extrajudiciare derivate din actiuni in reprezentarea intereselor statului, potrivit dispozitiilor legale</t>
  </si>
  <si>
    <t>Alte cheltuieli</t>
  </si>
  <si>
    <t>Protocol si reprezentare</t>
  </si>
  <si>
    <t>02</t>
  </si>
  <si>
    <t>Alte cheltuieli cu bunuri si servicii</t>
  </si>
  <si>
    <t>TITLUL VI TRANSFERURI INTRE UNITATI ALE ADMINISTRATIEI PUBLICE-TOTAL din care:</t>
  </si>
  <si>
    <t>Actiuni de sanatate</t>
  </si>
  <si>
    <t>03</t>
  </si>
  <si>
    <t>Programe pentru sanatate</t>
  </si>
  <si>
    <t>25</t>
  </si>
  <si>
    <t>Transferuri din bugetul de stat catre bugetele locale pentru finantarea unitatilor de asistenta medico-sociale</t>
  </si>
  <si>
    <t>38</t>
  </si>
  <si>
    <t>Aparatura si echipamente de comunicatii in urgenta</t>
  </si>
  <si>
    <t>08</t>
  </si>
  <si>
    <t>Transferuri pentru reparatii capitale la spitale</t>
  </si>
  <si>
    <t>11</t>
  </si>
  <si>
    <t>Transferuri pentru finantarea investitiilor spitalelor</t>
  </si>
  <si>
    <t>12</t>
  </si>
  <si>
    <r>
      <t xml:space="preserve">Nota:Fisa de fundamentare pe elemente de cheltuieli se va intocmi pentru fiecare </t>
    </r>
    <r>
      <rPr>
        <b/>
        <u val="single"/>
        <sz val="12"/>
        <color indexed="10"/>
        <rFont val="Arial"/>
        <family val="2"/>
      </rPr>
      <t>tarif/zi spitalizare pentru sectiile de cronici</t>
    </r>
  </si>
  <si>
    <t>MANAGER                                                 DIRECTOR MEDICAL</t>
  </si>
  <si>
    <t>DIRECTOR FINANCIAR CONTABIL</t>
  </si>
  <si>
    <r>
      <t xml:space="preserve">b) spitalele care sunt în sistem DRG vor completa această macheta doar pentru secţii de cronici/ recuperare/neonatologie-prematuri sau ingrijiri paliative, </t>
    </r>
    <r>
      <rPr>
        <b/>
        <i/>
        <sz val="20"/>
        <rFont val="Arial"/>
        <family val="2"/>
      </rPr>
      <t>dacă există în structura acestora;</t>
    </r>
  </si>
  <si>
    <t>B.3.1Lista serviciilor medicale in regim de spitalizare de zi decontate asiguratilor prin tarif pe serviciu medical/vizita(zi) si pentru care in vederea decontarii nu este necesara inchiderea fisei de spitalizare de zi (FSZ) dupa fiecare vizita(zi)</t>
  </si>
  <si>
    <t>Anexa B.3.2.Lista serviciilor medicale in regim de spitalizare de zi decontate asiguratilor prin tarif pe serviciu medical si pentru care in vederea decontarii se inchide fisa de spitalizare de zi (FSZ) dupa terminarea vizitei/vizitelor necesare finalizarii serviciului medical.</t>
  </si>
  <si>
    <t>Nr. paturi 2021 cf.  Ultimei structuri aprobate de M.S.-fara paturile din spitalizarea de zi si sectiile de cronici (acolo unde este cazul ) si fara paturile din  sectiile si compartimentele de  ATI</t>
  </si>
  <si>
    <t>Nr. paturi 2021 contractabile cf Planului anual aprobat M.S.-fara paturile din spitalizarea de zi si sectiile de cronici (acolo unde este cazul ) si fara paturile din  sectiile si compartimentele de  ATI</t>
  </si>
  <si>
    <t>DMS conform Norme Metodologice de aplicare a COCA 1068/627/2021 anexa 23 A</t>
  </si>
  <si>
    <t>Pentru contract furnizare servicii medicale spitaliceşti pe anul 2021-cronici si ingr. paliative</t>
  </si>
  <si>
    <t>Nr. paturi 2021 cf. structuri aprobate de M.S.</t>
  </si>
  <si>
    <t>Nr. paturi contractabile 2021 cf. Planului anual de paturi  aprobat de M.S.</t>
  </si>
  <si>
    <t>Nr.cazuri estimate a fi externate conform prevederilor Ordinului 1068/627/2021</t>
  </si>
  <si>
    <t>Numar de zile calculate cf prevederilor Ordinului 1068/627/2021</t>
  </si>
  <si>
    <t>TARIF CONTRACTAT 2021</t>
  </si>
  <si>
    <t>DURATA  optima de spitalizare conform anexei 25 din Normele metodologice 1068/627/2021</t>
  </si>
  <si>
    <t>Valoare propusa/2021</t>
  </si>
  <si>
    <t>* aceste propuneri de tarif vor fi însoţite de note de fundamentare din partea unităţii spitaliceşti conform anexei 22 A din Normele metodologice 1068/627/2021</t>
  </si>
  <si>
    <t>IUP_pat= este conform Ordinului 1068/627/2021 si se va calcula pentru perioada iulie-decembrie 2021</t>
  </si>
  <si>
    <t>lista serviciilor medicale in regim de spitalizare de zi pentru care nu este necesara inchiderea fisei de spitalizare de zi conform  pct.B.3.1 din anexa 22 din 1068/627/2021</t>
  </si>
  <si>
    <t>TARIF PE SERVICIU PROPUS DE SPITAL PENTRU ANUL 2021 **</t>
  </si>
  <si>
    <t>TOTAL SUMĂ PROPUSĂ DE SPITAL PT. SERV. SPIT. DE ZI pt. perioada iulie-decembrie 2021</t>
  </si>
  <si>
    <t>lista serviciilor medicale in regim de spitalizare de zi pentru care  este necesara inchiderea fisei de spitalizare de zi conform  pct.B.3.2 din anexa 22 din Ordinul 1068/627/2021</t>
  </si>
  <si>
    <t>NUMĂR SERVICII MEDICALE ESTIMATE A SE EFECTUA ÎN perioada iulie-decembrie 2021</t>
  </si>
  <si>
    <t>TARIF PE SERVICIU PROPUS DE SPITAL PENTRU ANUL 2021**</t>
  </si>
  <si>
    <t>lista afectiunilor medicale -caz rezolvat medical conform anexa 22 din Ordinul 1068/627/2021</t>
  </si>
  <si>
    <t>NUMĂR cazuri ESTIMATE A SE EFECTUA ÎN PERIOADA iulie-DECEMBRIE 2021</t>
  </si>
  <si>
    <t>Pentru contract furnizare servicii medicale spitaliceşti pe anul 2021</t>
  </si>
  <si>
    <t>Nr. paturi 2021 conf. structuri aprobate de  M.S.</t>
  </si>
  <si>
    <t>Listă personal existent conform structurii aprobate a spitalului, având în vedere numărul de posturi aprobate şi repartizate, potrivit legii, pentru aprobarea bugetului de stat în anul 2021</t>
  </si>
  <si>
    <t>Paturile din sectiile/compartimentele de ATI nu fac obiectul contractului cu CASBZ pentru furnizarea de servicii medicale spitalicesti in conformitate cu prevederile Ordinului 1068/627/2021 anexa 23 art.5 pct(1) subpct a1)</t>
  </si>
  <si>
    <t>DMS_nat este specificata in Ordinul 1068/627/2021 anexa 23A.</t>
  </si>
  <si>
    <t>IUP se calculeaza pentru perioada iulie-decembrie 2021, pornind de la IUP/an prevazut in anexa 23 la Ordinul 1068/627/2021</t>
  </si>
  <si>
    <t>ANEXA 22 A</t>
  </si>
  <si>
    <t>Documentele necesare pentru fundamentarea tarifului mediu pe caz rezolvat şi a tarifului pe zi de spitalizare</t>
  </si>
  <si>
    <t xml:space="preserve">    1. Statul de personal</t>
  </si>
  <si>
    <t xml:space="preserve">    2. Execuţia bugetului instituţiei sanitare publice la data de 31.12.2020</t>
  </si>
  <si>
    <t xml:space="preserve">    3. Ultima formă a bugetului de venituri şi cheltuieli pentru anul 2020 valabilă la 31.12. 2020 aprobată de ordonatorul de credite.</t>
  </si>
  <si>
    <t xml:space="preserve">    4. Lista investigaţiilor paraclinice/serviciilor medicale clinice - consultaţii interdisciplinare, efectuate în alte unităţi sanitare: nr., tipul, valoare şi nr. de bolnavi internaţi pentru care au fost efectuate aceste servicii.</t>
  </si>
  <si>
    <t xml:space="preserve">    5. Stocul de medicamente, materiale sanitare şi reactivi la 01.01. 2020 şi la 31.12. 2020</t>
  </si>
  <si>
    <t xml:space="preserve">    6. Fişa de fundamentare a tarifului pentru anul 2021, pe elemente de cheltuieli*)</t>
  </si>
  <si>
    <t>------------</t>
  </si>
  <si>
    <t xml:space="preserve">    *) Se completează pentru fiecare secţie/compartiment pentru care plata se face prin tarif mediu pe caz rezolvat şi pe bază de tarif pe zi de spitalizare</t>
  </si>
  <si>
    <t xml:space="preserve">                                                                    mii lei</t>
  </si>
  <si>
    <t xml:space="preserve"> ____________________________________________________________________________</t>
  </si>
  <si>
    <t>|                 ELEMENTE DE CHELTUIELI              | Clasificaţie| Valoare|</t>
  </si>
  <si>
    <t>|                                                     | bugetară    |        |</t>
  </si>
  <si>
    <t>|_____________________________________________________|_____________|________|</t>
  </si>
  <si>
    <t>| CHELTUIELI CURENTE (I + II + VI)                    | 01          |        |</t>
  </si>
  <si>
    <t>| TITLUL I CHELTUIELI DE PERSONAL                     | 10          |        |</t>
  </si>
  <si>
    <t>| Cheltuieli salariale în bani                        | 10.01       |        |</t>
  </si>
  <si>
    <t>| Salarii de bază                                     | 10.01.01    |        |</t>
  </si>
  <si>
    <t>| Salarii de merit                                    | 10.01.02    |        |</t>
  </si>
  <si>
    <t>| Indemnizaţii de conducere                           | 10.01.03    |        |</t>
  </si>
  <si>
    <t>| Spor de vechime                                     | 10.01.04    |        |</t>
  </si>
  <si>
    <t>| Alte sporuri                                        | 10.01.06    |        |</t>
  </si>
  <si>
    <t>| Ore suplimentare                                    | 10.01.07    |        |</t>
  </si>
  <si>
    <t>| Fond de premii                                      | 10.01.08    |        |</t>
  </si>
  <si>
    <t>| Prima de vacanţă                                    | 10.01.09    |        |</t>
  </si>
  <si>
    <t>| Indemnizaţii plătite unor persoane din afara        | 10.01.12    |        |</t>
  </si>
  <si>
    <t>| unităţii                                            |             |        |</t>
  </si>
  <si>
    <t>| Indemnizaţii de delegare                            | 10.01.13    |        |</t>
  </si>
  <si>
    <t>| Indemnizaţii de detaşare                            | 10.01.14    |        |</t>
  </si>
  <si>
    <t>| Alocaţii pentru locuinţe                            | 10.01.16    |        |</t>
  </si>
  <si>
    <t>| Alte drepturi salariale în bani                     | 10.01.30    |        |</t>
  </si>
  <si>
    <t>| Contribuţii                                         | 10.03       |        |</t>
  </si>
  <si>
    <t>| Contribuţii de asigurări de şomaj                   | 10.03.02    |        |</t>
  </si>
  <si>
    <t>| Contribuţii de asigurări sociale de sănătate        | 10.03.03    |        |</t>
  </si>
  <si>
    <t>| Contribuţii de asigurări pentru accidente de muncă  | 10.03.04    |        |</t>
  </si>
  <si>
    <t>| şi boli profesionale                                |             |        |</t>
  </si>
  <si>
    <t>| Contribuţii pentru concedii şi indemnizaţii         | 10.03.06    |        |</t>
  </si>
  <si>
    <t>| Contribuţii la fondul de garantare a creanţelor     | 10.03.07    |        |</t>
  </si>
  <si>
    <t>| salariale                                           |             |        |</t>
  </si>
  <si>
    <t>| TITLUL II BUNURI ŞI SERVICII - TOTAL                | 20          |        |</t>
  </si>
  <si>
    <t>| Bunuri şi servicii                                  | 20.01       |        |</t>
  </si>
  <si>
    <t>| Furnituri de birou                                  | 20.01.01    |        |</t>
  </si>
  <si>
    <t>| Materiale pentru curăţenie                          | 20.01.02    |        |</t>
  </si>
  <si>
    <t>| Încălzit, iluminat şi forţă motrică                 | 20.01.03    |        |</t>
  </si>
  <si>
    <t>| Apă, canal şi salubritate                           | 20.01.04    |        |</t>
  </si>
  <si>
    <t>| Carburanţi şi lubrifianţi                           | 20.01.05    |        |</t>
  </si>
  <si>
    <t>| Piese de schimb                                     | 20.01.06    |        |</t>
  </si>
  <si>
    <t>| Transport                                           | 20.01.07    |        |</t>
  </si>
  <si>
    <t>| Poştă, telecomunicaţii, radio, TV, internet         | 20.01.08    |        |</t>
  </si>
  <si>
    <t>| Materiale şi prestări servicii pentru întreţinere   | 20.01.09    |        |</t>
  </si>
  <si>
    <t>| cu caracter funcţional                              |             |        |</t>
  </si>
  <si>
    <t>| Alte bunuri şi servicii pentru întreţinere şi       | 20.01.30    |        |</t>
  </si>
  <si>
    <t>| funcţionare                                         |             |        |</t>
  </si>
  <si>
    <t>| Reparaţii curente                                   | 20.02       |        |</t>
  </si>
  <si>
    <t>| Medicamente şi materiale sanitare                   | 20.04       |        |</t>
  </si>
  <si>
    <t>| Hrană                                               | 20.03       |        |</t>
  </si>
  <si>
    <t>| Hrană pentru oameni                                 | 20.03.01    |        |</t>
  </si>
  <si>
    <t>| Hrană pentru animale                                | 20.03.02    |        |</t>
  </si>
  <si>
    <t>| Medicamente                                         | 20.04.01    |        |</t>
  </si>
  <si>
    <t>| Materiale sanitare                                  | 20.04.02    |        |</t>
  </si>
  <si>
    <t>| Reactivi                                            | 20.04.03    |        |</t>
  </si>
  <si>
    <t>| Dezinfectanţi                                       | 20.04.04    |        |</t>
  </si>
  <si>
    <t>| Bunuri de natura obiectelor de inventar             | 20.05       |        |</t>
  </si>
  <si>
    <t>| Alte obiecte de inventar                            | 20.05.30    |        |</t>
  </si>
  <si>
    <t>| Deplasări, detaşări, transferuri                    | 20.06       |        |</t>
  </si>
  <si>
    <t>| Deplasări interne, detaşări, transferuri            | 20.06.01    |        |</t>
  </si>
  <si>
    <t>| Deplasări în străinătate                            | 20.06.02    |        |</t>
  </si>
  <si>
    <t>| Materiale de laborator                              | 20.09       |        |</t>
  </si>
  <si>
    <t>| Cărţi, publicaţii şi materiale documentare          | 20.11       |        |</t>
  </si>
  <si>
    <t>| Consultanţă şi expertiză                            | 20.12       |        |</t>
  </si>
  <si>
    <t>| Pregătire profesională                              | 20.13       |        |</t>
  </si>
  <si>
    <t>| Protecţia muncii                                    | 20.14       |        |</t>
  </si>
  <si>
    <t>| Comisioane şi alte costuri aferente împrumuturilor  | 20.24       |        |</t>
  </si>
  <si>
    <t>| externe                                             |             |        |</t>
  </si>
  <si>
    <t>| Cheltuieli judiciare şi extrajudiciare derivate din | 20.25       |        |</t>
  </si>
  <si>
    <t>| acţiuni în reprezentarea intereselor statului,      |             |        |</t>
  </si>
  <si>
    <t>| potrivit dispoziţiilor legale                       |             |        |</t>
  </si>
  <si>
    <t>| Alte cheltuieli                                     | 20.3        |        |</t>
  </si>
  <si>
    <t>| Protocol şi reprezentare                            | 20.30.02    |        |</t>
  </si>
  <si>
    <t>| Alte cheltuieli cu bunuri şi servicii               | 20.30.30    |        |</t>
  </si>
  <si>
    <t>| TITLUL VI TRANSFERURI ÎNTRE UNITĂŢI ALE             | 51          |        |</t>
  </si>
  <si>
    <t>| ADMINISTRAŢIEI PUBLICE - TOTAL                      |             |        |</t>
  </si>
  <si>
    <t>| Din care:                                           |             |        |</t>
  </si>
  <si>
    <t>| Acţiuni de sănătate                                 | 51.01.03    |        |</t>
  </si>
  <si>
    <t>| Programe pentru sănătate                            | 51.01.25    |        |</t>
  </si>
  <si>
    <t>| Transferuri din bugetul de stat către bugetele      | 51.01.38    |        |</t>
  </si>
  <si>
    <t>| locale pentru finanţarea unităţilor de asistenţă    |             |        |</t>
  </si>
  <si>
    <t>| medico-sociale                                      |             |        |</t>
  </si>
  <si>
    <t>| Aparatură şi echipamente de comunicaţii în urgenţă  | 51.01.08    |        |</t>
  </si>
  <si>
    <t>| Transferuri pentru reparaţii capitale la spitale    | 51.02.11    |        |</t>
  </si>
  <si>
    <t>| Transferuri pentru finanţarea investiţiilor         | 51.02.12    |        |</t>
  </si>
  <si>
    <t>| spitalelor                                          |             |        |</t>
  </si>
  <si>
    <t xml:space="preserve">    MANAGER             DIRECTOR MEDICAL          DIRECTOR FINANCIAR-CONTABIL</t>
  </si>
  <si>
    <t xml:space="preserve">  ...........           ................          ...........................</t>
  </si>
  <si>
    <t>| Contribuţii de asigurări sociale de stat            | 10.03.01    |        |</t>
  </si>
  <si>
    <t>Tipurile de servicii medicale propuse trebuie sa se regaseasca in anexa 22 din Ordinul 1068/627/2021</t>
  </si>
  <si>
    <t>IUP/pat /12*6=290/12*6</t>
  </si>
  <si>
    <t>ICM si TCP vor fi conforme cu anexa 23 A din Normele metodologice de aplicare a COCA - Ordin nr. 1068/627/2021.</t>
  </si>
  <si>
    <t>IUP_pat=IUP_pat/12*6 cf normelor metodologice de aplicare a COCA 1068/627/2021</t>
  </si>
  <si>
    <t>TARIF PROPUS/2021* nu poate fi mai mare decat tarifele prevazute in anexa 23C din Ordinul 1068/627/2021</t>
  </si>
  <si>
    <t>* fara prezentarea tuturor documentelor solicitate in anexa 22A din Normele metodologice 1068/627/2021 pentru fundamentarea tarifului acesta nu poate fi luat in calcul 
in vederea contractarii</t>
  </si>
  <si>
    <r>
      <t xml:space="preserve">Numarul de paturi contractabile pt anul 2021*IUP_pat*Tariful pe zi de spitalizare  </t>
    </r>
    <r>
      <rPr>
        <b/>
        <i/>
        <sz val="20"/>
        <color indexed="10"/>
        <rFont val="Arial"/>
        <family val="2"/>
      </rPr>
      <t>negociat</t>
    </r>
  </si>
  <si>
    <t>NUMĂR SERVICII MEDICALE ESTIMATE A SE EFECTUA ÎN perioada iulie-decembrie  2021*</t>
  </si>
  <si>
    <t>*Nota: Pentru furnizorii noi intrati in contract calculul se va face pentru perioada august-decembrie 2021.</t>
  </si>
  <si>
    <t>B.1 Lista afecţiunilor (diagnosticelor) medicale caz rezolvat medical în spitalizare de zi şi tarifele pe caz rezolvat medical corespunzătoare</t>
  </si>
  <si>
    <t>TOTAL SUMĂ PROPUSĂ DE SPITAL PT. SERV. SPIT. DE ZI  IN PERIOADA IULIE-DECEMBRIE 2021</t>
  </si>
  <si>
    <t>B.2 Lista cazurilor rezolvate cu procedură chirurgicală - în spitalizare de zi şi tarifele pe caz rezolvat corespunzătoare</t>
  </si>
  <si>
    <t>lista cazurilor rezolvate cu procedura chirurgicala -caz rezolvat medical conform anexa 22 din Ordinul 1068/627/2021</t>
  </si>
  <si>
    <t>Gradul de realizare a indicatorilor de management contractati pe anul 2020, sau pentru perioada corespunzatoare dupa caz*(procentual)</t>
  </si>
  <si>
    <t>Nr. externaţi iulie - decembrie 2021 calculati la capacitatea de functionare a spitalului cf ORD MS/CNAS/1068/627/2021</t>
  </si>
  <si>
    <t>NUMĂR cazuri ESTIMATE A SE EFECTUA ÎN perioada iulie-decembrie 2021</t>
  </si>
  <si>
    <t>media cazurilor externate 2017-2019</t>
  </si>
  <si>
    <t>Tipurile de servicii medicale propuse si tarifele trebuie sa se regaseasca in anexa 22 din Ordinul 1068/627/2021</t>
  </si>
  <si>
    <t>contracte ptr investigatii paraclinice,medicamente......</t>
  </si>
  <si>
    <t>DURATA PROPUSA 2019-2020 (efectiv realizata an 2019/2020) dar sa nu fie mai mica de 75% din durata optima din anexa 25 cu respectarea prevederilor art.4 alin(1) dupa caz(TBC,Prematuri,Psihiatrie cronici)</t>
  </si>
</sst>
</file>

<file path=xl/styles.xml><?xml version="1.0" encoding="utf-8"?>
<styleSheet xmlns="http://schemas.openxmlformats.org/spreadsheetml/2006/main">
  <numFmts count="45">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_-;\-* #,##0_-;_-* &quot;-&quot;_-;_-@_-"/>
    <numFmt numFmtId="178" formatCode="_-* #,##0.00\ &quot;lei&quot;_-;\-* #,##0.00\ &quot;lei&quot;_-;_-* &quot;-&quot;??\ &quot;lei&quot;_-;_-@_-"/>
    <numFmt numFmtId="179" formatCode="_-* #,##0.00_-;\-* #,##0.00_-;_-* &quot;-&quot;??_-;_-@_-"/>
    <numFmt numFmtId="180" formatCode="_-* #,##0\ _l_e_i_-;\-* #,##0\ _l_e_i_-;_-* &quot;-&quot;\ _l_e_i_-;_-@_-"/>
    <numFmt numFmtId="181" formatCode="_-* #,##0.00\ _l_e_i_-;\-* #,##0.00\ _l_e_i_-;_-* &quot;-&quot;??\ _l_e_i_-;_-@_-"/>
    <numFmt numFmtId="182" formatCode="_-* #,##0\ _L_E_I_-;\-* #,##0\ _L_E_I_-;_-* &quot;-&quot;\ _L_E_I_-;_-@_-"/>
    <numFmt numFmtId="183" formatCode="_-* #,##0.00\ _L_E_I_-;\-* #,##0.00\ _L_E_I_-;_-* &quot;-&quot;??\ _L_E_I_-;_-@_-"/>
    <numFmt numFmtId="184" formatCode="[$-418]d\ mmmm\ yyyy"/>
    <numFmt numFmtId="185" formatCode="&quot;Da&quot;;&quot;Da&quot;;&quot;Nu&quot;"/>
    <numFmt numFmtId="186" formatCode="&quot;Adevărat&quot;;&quot;Adevărat&quot;;&quot;Fals&quot;"/>
    <numFmt numFmtId="187" formatCode="&quot;Activat&quot;;&quot;Activat&quot;;&quot;Dezactivat&quot;"/>
    <numFmt numFmtId="188" formatCode="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0.0000"/>
    <numFmt numFmtId="196" formatCode="0.0000%"/>
    <numFmt numFmtId="197" formatCode="&quot;Yes&quot;;&quot;Yes&quot;;&quot;No&quot;"/>
    <numFmt numFmtId="198" formatCode="&quot;True&quot;;&quot;True&quot;;&quot;False&quot;"/>
    <numFmt numFmtId="199" formatCode="&quot;On&quot;;&quot;On&quot;;&quot;Off&quot;"/>
    <numFmt numFmtId="200" formatCode="[$€-2]\ #,##0.00_);[Red]\([$€-2]\ #,##0.00\)"/>
  </numFmts>
  <fonts count="70">
    <font>
      <sz val="10"/>
      <name val="Arial"/>
      <family val="0"/>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u val="single"/>
      <sz val="18"/>
      <name val="Arial"/>
      <family val="2"/>
    </font>
    <font>
      <b/>
      <sz val="18"/>
      <name val="Arial"/>
      <family val="2"/>
    </font>
    <font>
      <b/>
      <i/>
      <sz val="16"/>
      <name val="Arial"/>
      <family val="2"/>
    </font>
    <font>
      <b/>
      <sz val="20"/>
      <name val="Arial"/>
      <family val="2"/>
    </font>
    <font>
      <sz val="20"/>
      <name val="Arial"/>
      <family val="2"/>
    </font>
    <font>
      <b/>
      <i/>
      <sz val="20"/>
      <name val="Arial"/>
      <family val="2"/>
    </font>
    <font>
      <sz val="18"/>
      <name val="Arial"/>
      <family val="2"/>
    </font>
    <font>
      <b/>
      <i/>
      <sz val="18"/>
      <name val="Arial"/>
      <family val="2"/>
    </font>
    <font>
      <b/>
      <sz val="24"/>
      <name val="Arial"/>
      <family val="2"/>
    </font>
    <font>
      <b/>
      <sz val="22"/>
      <name val="Arial"/>
      <family val="2"/>
    </font>
    <font>
      <sz val="24"/>
      <name val="Arial"/>
      <family val="2"/>
    </font>
    <font>
      <b/>
      <i/>
      <sz val="22"/>
      <name val="Arial"/>
      <family val="2"/>
    </font>
    <font>
      <b/>
      <i/>
      <sz val="14"/>
      <name val="Arial"/>
      <family val="2"/>
    </font>
    <font>
      <b/>
      <sz val="12"/>
      <name val="Times New Roman"/>
      <family val="1"/>
    </font>
    <font>
      <b/>
      <i/>
      <sz val="10"/>
      <name val="Arial"/>
      <family val="2"/>
    </font>
    <font>
      <b/>
      <u val="single"/>
      <sz val="16"/>
      <name val="Arial"/>
      <family val="2"/>
    </font>
    <font>
      <b/>
      <sz val="12"/>
      <color indexed="10"/>
      <name val="Arial"/>
      <family val="2"/>
    </font>
    <font>
      <b/>
      <u val="single"/>
      <sz val="12"/>
      <color indexed="10"/>
      <name val="Arial"/>
      <family val="2"/>
    </font>
    <font>
      <sz val="11"/>
      <name val="Calibri"/>
      <family val="2"/>
    </font>
    <font>
      <sz val="14"/>
      <name val="Times New Roman"/>
      <family val="1"/>
    </font>
    <font>
      <b/>
      <sz val="14"/>
      <name val="Times New Roman"/>
      <family val="1"/>
    </font>
    <font>
      <sz val="12"/>
      <name val="Times New Roman"/>
      <family val="1"/>
    </font>
    <font>
      <sz val="9"/>
      <name val="Courier New"/>
      <family val="3"/>
    </font>
    <font>
      <b/>
      <i/>
      <sz val="2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thin"/>
      <top style="thin"/>
      <bottom style="medium"/>
    </border>
    <border>
      <left style="medium"/>
      <right style="medium"/>
      <top style="medium"/>
      <bottom>
        <color indexed="63"/>
      </bottom>
    </border>
    <border>
      <left style="medium"/>
      <right>
        <color indexed="63"/>
      </right>
      <top style="thin"/>
      <bottom style="medium"/>
    </border>
    <border>
      <left style="medium"/>
      <right style="thin"/>
      <top style="thin"/>
      <bottom style="thin"/>
    </border>
    <border>
      <left style="thin"/>
      <right>
        <color indexed="63"/>
      </right>
      <top>
        <color indexed="63"/>
      </top>
      <bottom style="medium"/>
    </border>
    <border>
      <left style="thin"/>
      <right style="medium"/>
      <top style="thin"/>
      <bottom style="mediu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medium"/>
      <right style="thin"/>
      <top style="medium"/>
      <bottom>
        <color indexed="63"/>
      </bottom>
    </border>
    <border>
      <left style="medium"/>
      <right>
        <color indexed="63"/>
      </right>
      <top style="medium"/>
      <bottom>
        <color indexed="63"/>
      </bottom>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style="thin"/>
      <top>
        <color indexed="63"/>
      </top>
      <bottom style="thin"/>
    </border>
    <border>
      <left>
        <color indexed="63"/>
      </left>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hair">
        <color indexed="8"/>
      </left>
      <right style="hair">
        <color indexed="8"/>
      </right>
      <top style="hair">
        <color indexed="8"/>
      </top>
      <bottom style="hair">
        <color indexed="8"/>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92">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3" fillId="0" borderId="0" xfId="0" applyNumberFormat="1" applyFont="1" applyBorder="1" applyAlignment="1">
      <alignment/>
    </xf>
    <xf numFmtId="0" fontId="0" fillId="0" borderId="0" xfId="0" applyAlignment="1">
      <alignment vertical="center" wrapText="1"/>
    </xf>
    <xf numFmtId="3" fontId="8"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2" fillId="0" borderId="12" xfId="0" applyNumberFormat="1" applyFont="1" applyBorder="1" applyAlignment="1">
      <alignment horizontal="center" vertical="center" wrapText="1"/>
    </xf>
    <xf numFmtId="3" fontId="3" fillId="0" borderId="0" xfId="0" applyNumberFormat="1" applyFont="1" applyAlignment="1">
      <alignment/>
    </xf>
    <xf numFmtId="3" fontId="2" fillId="0" borderId="0" xfId="0" applyNumberFormat="1" applyFont="1" applyBorder="1" applyAlignment="1">
      <alignment horizontal="center" vertical="center"/>
    </xf>
    <xf numFmtId="3" fontId="0" fillId="0" borderId="0" xfId="0" applyNumberFormat="1" applyBorder="1" applyAlignment="1">
      <alignment/>
    </xf>
    <xf numFmtId="3" fontId="2" fillId="0" borderId="0" xfId="0" applyNumberFormat="1" applyFont="1" applyAlignment="1">
      <alignment/>
    </xf>
    <xf numFmtId="3" fontId="2" fillId="0" borderId="0" xfId="0" applyNumberFormat="1" applyFont="1" applyBorder="1" applyAlignment="1">
      <alignment/>
    </xf>
    <xf numFmtId="3" fontId="5" fillId="0" borderId="0" xfId="0" applyNumberFormat="1" applyFont="1" applyAlignment="1">
      <alignment/>
    </xf>
    <xf numFmtId="3" fontId="0" fillId="0" borderId="0" xfId="0" applyNumberFormat="1" applyAlignment="1">
      <alignment horizontal="center" vertical="center" wrapText="1"/>
    </xf>
    <xf numFmtId="3" fontId="5" fillId="0" borderId="13" xfId="0" applyNumberFormat="1" applyFont="1" applyBorder="1" applyAlignment="1">
      <alignment/>
    </xf>
    <xf numFmtId="3" fontId="5" fillId="0" borderId="14" xfId="0" applyNumberFormat="1"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3" fontId="9" fillId="0" borderId="0" xfId="0" applyNumberFormat="1" applyFont="1" applyAlignment="1">
      <alignment/>
    </xf>
    <xf numFmtId="3" fontId="1" fillId="0" borderId="15" xfId="0" applyNumberFormat="1" applyFont="1" applyBorder="1" applyAlignment="1">
      <alignment horizontal="center" vertical="center" wrapText="1"/>
    </xf>
    <xf numFmtId="3" fontId="3" fillId="0" borderId="12" xfId="0" applyNumberFormat="1" applyFont="1" applyBorder="1" applyAlignment="1">
      <alignment/>
    </xf>
    <xf numFmtId="3" fontId="0" fillId="0" borderId="0" xfId="0" applyNumberFormat="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horizontal="center"/>
    </xf>
    <xf numFmtId="3" fontId="1" fillId="0" borderId="0" xfId="0" applyNumberFormat="1" applyFont="1" applyAlignment="1">
      <alignment/>
    </xf>
    <xf numFmtId="3" fontId="11" fillId="0" borderId="16"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11" fillId="0" borderId="0" xfId="0" applyNumberFormat="1" applyFont="1" applyAlignment="1">
      <alignment horizontal="center"/>
    </xf>
    <xf numFmtId="3" fontId="3" fillId="0" borderId="19" xfId="0" applyNumberFormat="1" applyFont="1" applyBorder="1" applyAlignment="1">
      <alignment/>
    </xf>
    <xf numFmtId="3" fontId="1" fillId="0" borderId="20" xfId="0" applyNumberFormat="1" applyFont="1" applyBorder="1" applyAlignment="1">
      <alignment/>
    </xf>
    <xf numFmtId="3" fontId="11" fillId="0" borderId="0" xfId="0" applyNumberFormat="1" applyFont="1" applyAlignment="1">
      <alignment/>
    </xf>
    <xf numFmtId="3" fontId="9" fillId="0" borderId="0" xfId="0" applyNumberFormat="1" applyFont="1" applyAlignment="1">
      <alignment/>
    </xf>
    <xf numFmtId="3" fontId="9" fillId="0" borderId="0" xfId="0" applyNumberFormat="1" applyFont="1" applyBorder="1" applyAlignment="1">
      <alignment/>
    </xf>
    <xf numFmtId="3" fontId="3" fillId="0" borderId="21" xfId="0" applyNumberFormat="1" applyFont="1" applyBorder="1" applyAlignment="1">
      <alignment horizontal="center"/>
    </xf>
    <xf numFmtId="3" fontId="9" fillId="0" borderId="0" xfId="0" applyNumberFormat="1" applyFont="1" applyBorder="1" applyAlignment="1">
      <alignment horizontal="right"/>
    </xf>
    <xf numFmtId="3" fontId="11" fillId="0" borderId="22" xfId="0" applyNumberFormat="1" applyFont="1" applyBorder="1" applyAlignment="1">
      <alignment horizontal="center" vertical="center" wrapText="1"/>
    </xf>
    <xf numFmtId="3"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25" xfId="0" applyNumberFormat="1" applyFont="1" applyBorder="1" applyAlignment="1">
      <alignment horizontal="center"/>
    </xf>
    <xf numFmtId="3" fontId="11" fillId="0" borderId="13" xfId="0" applyNumberFormat="1" applyFont="1" applyBorder="1" applyAlignment="1">
      <alignment horizontal="center"/>
    </xf>
    <xf numFmtId="3" fontId="11" fillId="0" borderId="26" xfId="0" applyNumberFormat="1" applyFont="1" applyBorder="1" applyAlignment="1">
      <alignment horizontal="center" vertical="center" wrapText="1"/>
    </xf>
    <xf numFmtId="3" fontId="11" fillId="0" borderId="27" xfId="0" applyNumberFormat="1" applyFont="1" applyBorder="1" applyAlignment="1">
      <alignment horizontal="center"/>
    </xf>
    <xf numFmtId="3" fontId="11" fillId="0" borderId="28" xfId="0" applyNumberFormat="1" applyFont="1" applyBorder="1" applyAlignment="1">
      <alignment horizontal="center"/>
    </xf>
    <xf numFmtId="3" fontId="11" fillId="0" borderId="18" xfId="0" applyNumberFormat="1" applyFont="1" applyBorder="1" applyAlignment="1">
      <alignment horizontal="center" vertical="center" wrapText="1"/>
    </xf>
    <xf numFmtId="3" fontId="11" fillId="0" borderId="29" xfId="0" applyNumberFormat="1" applyFont="1" applyBorder="1" applyAlignment="1">
      <alignment horizontal="center"/>
    </xf>
    <xf numFmtId="3" fontId="1" fillId="0" borderId="29" xfId="0" applyNumberFormat="1" applyFont="1" applyBorder="1" applyAlignment="1">
      <alignment/>
    </xf>
    <xf numFmtId="3" fontId="11" fillId="0" borderId="30"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2" fillId="0" borderId="0" xfId="0" applyNumberFormat="1" applyFont="1" applyAlignment="1">
      <alignment/>
    </xf>
    <xf numFmtId="3" fontId="0" fillId="0" borderId="0" xfId="0" applyNumberFormat="1" applyAlignment="1">
      <alignment horizontal="center" vertical="center"/>
    </xf>
    <xf numFmtId="3" fontId="3" fillId="0" borderId="0" xfId="0" applyNumberFormat="1" applyFont="1" applyAlignment="1">
      <alignment/>
    </xf>
    <xf numFmtId="3" fontId="10" fillId="0" borderId="0" xfId="0" applyNumberFormat="1" applyFont="1" applyAlignment="1">
      <alignment/>
    </xf>
    <xf numFmtId="3" fontId="9" fillId="0" borderId="0" xfId="0" applyNumberFormat="1" applyFont="1" applyAlignment="1">
      <alignment vertical="center"/>
    </xf>
    <xf numFmtId="3" fontId="10" fillId="0" borderId="0" xfId="0" applyNumberFormat="1" applyFont="1" applyAlignment="1">
      <alignment vertical="center"/>
    </xf>
    <xf numFmtId="3" fontId="8" fillId="0" borderId="0" xfId="0" applyNumberFormat="1" applyFont="1" applyAlignment="1">
      <alignment/>
    </xf>
    <xf numFmtId="3" fontId="0" fillId="0" borderId="0" xfId="0" applyNumberForma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3" fontId="2" fillId="0" borderId="32" xfId="0" applyNumberFormat="1" applyFont="1" applyBorder="1" applyAlignment="1">
      <alignment/>
    </xf>
    <xf numFmtId="3" fontId="1" fillId="0" borderId="13"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vertical="center" wrapText="1"/>
      <protection locked="0"/>
    </xf>
    <xf numFmtId="3" fontId="13" fillId="0" borderId="13" xfId="0" applyNumberFormat="1" applyFont="1" applyFill="1" applyBorder="1" applyAlignment="1" applyProtection="1">
      <alignment horizontal="center" vertical="center" wrapText="1"/>
      <protection locked="0"/>
    </xf>
    <xf numFmtId="3" fontId="9" fillId="0" borderId="13" xfId="0" applyNumberFormat="1" applyFont="1" applyFill="1" applyBorder="1" applyAlignment="1" applyProtection="1">
      <alignment horizontal="right"/>
      <protection locked="0"/>
    </xf>
    <xf numFmtId="3" fontId="10" fillId="0" borderId="0" xfId="0" applyNumberFormat="1" applyFont="1" applyFill="1" applyAlignment="1" applyProtection="1">
      <alignment horizontal="right"/>
      <protection locked="0"/>
    </xf>
    <xf numFmtId="3" fontId="10"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horizontal="center" vertical="center"/>
    </xf>
    <xf numFmtId="3" fontId="9" fillId="0" borderId="13" xfId="0" applyNumberFormat="1" applyFont="1" applyFill="1" applyBorder="1" applyAlignment="1" applyProtection="1">
      <alignment horizontal="left"/>
      <protection locked="0"/>
    </xf>
    <xf numFmtId="3" fontId="9" fillId="0" borderId="13" xfId="0" applyNumberFormat="1" applyFont="1" applyFill="1" applyBorder="1" applyAlignment="1" applyProtection="1">
      <alignment horizontal="left" vertical="center" wrapText="1"/>
      <protection locked="0"/>
    </xf>
    <xf numFmtId="3" fontId="14" fillId="0" borderId="13" xfId="0" applyNumberFormat="1" applyFont="1" applyFill="1" applyBorder="1" applyAlignment="1" applyProtection="1">
      <alignment horizontal="left"/>
      <protection locked="0"/>
    </xf>
    <xf numFmtId="3" fontId="15" fillId="0" borderId="0" xfId="0" applyNumberFormat="1" applyFont="1" applyAlignment="1">
      <alignment/>
    </xf>
    <xf numFmtId="3" fontId="15" fillId="0" borderId="0" xfId="0" applyNumberFormat="1" applyFont="1" applyBorder="1" applyAlignment="1">
      <alignment/>
    </xf>
    <xf numFmtId="3" fontId="15" fillId="0" borderId="0" xfId="0" applyNumberFormat="1" applyFont="1" applyFill="1" applyAlignment="1" applyProtection="1">
      <alignment vertical="center"/>
      <protection locked="0"/>
    </xf>
    <xf numFmtId="3" fontId="16" fillId="0" borderId="0" xfId="0" applyNumberFormat="1" applyFont="1" applyAlignment="1">
      <alignment/>
    </xf>
    <xf numFmtId="3" fontId="16" fillId="0" borderId="0" xfId="0" applyNumberFormat="1" applyFont="1" applyBorder="1" applyAlignment="1">
      <alignment/>
    </xf>
    <xf numFmtId="3" fontId="17" fillId="0" borderId="0" xfId="0" applyNumberFormat="1" applyFont="1" applyAlignment="1">
      <alignment horizontal="center"/>
    </xf>
    <xf numFmtId="3" fontId="15" fillId="0" borderId="0" xfId="0" applyNumberFormat="1" applyFont="1" applyAlignment="1">
      <alignment horizontal="center"/>
    </xf>
    <xf numFmtId="3" fontId="15" fillId="0" borderId="18"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13" xfId="0" applyNumberFormat="1" applyFont="1" applyBorder="1" applyAlignment="1">
      <alignment horizontal="center"/>
    </xf>
    <xf numFmtId="3" fontId="15" fillId="0" borderId="13" xfId="0" applyNumberFormat="1" applyFont="1" applyBorder="1" applyAlignment="1">
      <alignment/>
    </xf>
    <xf numFmtId="3" fontId="15"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Alignment="1">
      <alignment/>
    </xf>
    <xf numFmtId="3" fontId="13" fillId="0" borderId="0" xfId="0" applyNumberFormat="1" applyFont="1" applyFill="1" applyAlignment="1" applyProtection="1">
      <alignment vertical="center"/>
      <protection locked="0"/>
    </xf>
    <xf numFmtId="3" fontId="18" fillId="0" borderId="0" xfId="0" applyNumberFormat="1" applyFont="1" applyAlignment="1">
      <alignment/>
    </xf>
    <xf numFmtId="3" fontId="19" fillId="0" borderId="0" xfId="0" applyNumberFormat="1" applyFont="1" applyAlignment="1">
      <alignment/>
    </xf>
    <xf numFmtId="3" fontId="18" fillId="0" borderId="0" xfId="0" applyNumberFormat="1" applyFont="1" applyAlignment="1">
      <alignment horizontal="center" vertical="center" wrapText="1"/>
    </xf>
    <xf numFmtId="3" fontId="13" fillId="0" borderId="33" xfId="0" applyNumberFormat="1" applyFont="1" applyBorder="1" applyAlignment="1">
      <alignment horizontal="center" vertical="center" wrapText="1"/>
    </xf>
    <xf numFmtId="3" fontId="13" fillId="0" borderId="25" xfId="0" applyNumberFormat="1" applyFont="1" applyBorder="1" applyAlignment="1">
      <alignment horizontal="center" vertical="center" wrapText="1"/>
    </xf>
    <xf numFmtId="3" fontId="13" fillId="0" borderId="34" xfId="0" applyNumberFormat="1" applyFont="1" applyBorder="1" applyAlignment="1">
      <alignment horizontal="center"/>
    </xf>
    <xf numFmtId="3" fontId="18" fillId="0" borderId="26" xfId="0" applyNumberFormat="1" applyFont="1" applyBorder="1" applyAlignment="1">
      <alignment/>
    </xf>
    <xf numFmtId="3" fontId="18" fillId="0" borderId="27" xfId="0" applyNumberFormat="1" applyFont="1" applyBorder="1" applyAlignment="1">
      <alignment/>
    </xf>
    <xf numFmtId="3" fontId="18" fillId="0" borderId="18" xfId="0" applyNumberFormat="1" applyFont="1" applyBorder="1" applyAlignment="1">
      <alignment/>
    </xf>
    <xf numFmtId="3" fontId="18" fillId="0" borderId="13" xfId="0" applyNumberFormat="1" applyFont="1" applyBorder="1" applyAlignment="1">
      <alignment/>
    </xf>
    <xf numFmtId="3" fontId="13" fillId="0" borderId="15" xfId="0" applyNumberFormat="1" applyFont="1" applyBorder="1" applyAlignment="1">
      <alignment/>
    </xf>
    <xf numFmtId="3" fontId="13" fillId="0" borderId="14" xfId="0" applyNumberFormat="1" applyFont="1" applyBorder="1" applyAlignment="1">
      <alignment/>
    </xf>
    <xf numFmtId="3" fontId="13" fillId="0" borderId="0" xfId="0" applyNumberFormat="1" applyFont="1" applyBorder="1" applyAlignment="1">
      <alignment/>
    </xf>
    <xf numFmtId="3" fontId="18" fillId="0" borderId="0" xfId="0" applyNumberFormat="1" applyFont="1" applyBorder="1" applyAlignment="1">
      <alignment/>
    </xf>
    <xf numFmtId="3" fontId="18" fillId="0" borderId="0" xfId="0" applyNumberFormat="1" applyFont="1" applyBorder="1" applyAlignment="1">
      <alignment horizontal="center" vertical="center"/>
    </xf>
    <xf numFmtId="3" fontId="13" fillId="0" borderId="0" xfId="0" applyNumberFormat="1" applyFont="1" applyBorder="1" applyAlignment="1">
      <alignment/>
    </xf>
    <xf numFmtId="3" fontId="20" fillId="0" borderId="0" xfId="0" applyNumberFormat="1" applyFont="1" applyBorder="1" applyAlignment="1">
      <alignment/>
    </xf>
    <xf numFmtId="3" fontId="15" fillId="0" borderId="35" xfId="0" applyNumberFormat="1" applyFont="1" applyBorder="1" applyAlignment="1">
      <alignment horizontal="center" vertical="center" wrapText="1"/>
    </xf>
    <xf numFmtId="3" fontId="8" fillId="0" borderId="0" xfId="0" applyNumberFormat="1" applyFont="1" applyBorder="1" applyAlignment="1">
      <alignment/>
    </xf>
    <xf numFmtId="0" fontId="0" fillId="0" borderId="0" xfId="0" applyAlignment="1">
      <alignment wrapText="1"/>
    </xf>
    <xf numFmtId="3" fontId="9" fillId="0" borderId="0" xfId="0" applyNumberFormat="1" applyFont="1" applyBorder="1" applyAlignment="1">
      <alignment vertical="center" wrapText="1"/>
    </xf>
    <xf numFmtId="3" fontId="13" fillId="0" borderId="36" xfId="0" applyNumberFormat="1" applyFont="1" applyBorder="1" applyAlignment="1">
      <alignment horizontal="center" vertical="center" wrapText="1"/>
    </xf>
    <xf numFmtId="3" fontId="18" fillId="0" borderId="37" xfId="0" applyNumberFormat="1" applyFont="1" applyBorder="1" applyAlignment="1">
      <alignment/>
    </xf>
    <xf numFmtId="3" fontId="18" fillId="0" borderId="38" xfId="0" applyNumberFormat="1" applyFont="1" applyBorder="1" applyAlignment="1">
      <alignment/>
    </xf>
    <xf numFmtId="3" fontId="13" fillId="0" borderId="39" xfId="0" applyNumberFormat="1" applyFont="1" applyBorder="1" applyAlignment="1">
      <alignment/>
    </xf>
    <xf numFmtId="3" fontId="13" fillId="0" borderId="13" xfId="0" applyNumberFormat="1" applyFont="1" applyBorder="1" applyAlignment="1">
      <alignment/>
    </xf>
    <xf numFmtId="3" fontId="16" fillId="0" borderId="13" xfId="0" applyNumberFormat="1" applyFont="1" applyBorder="1" applyAlignment="1">
      <alignment horizontal="center"/>
    </xf>
    <xf numFmtId="3" fontId="16" fillId="0" borderId="13" xfId="0" applyNumberFormat="1" applyFont="1" applyBorder="1" applyAlignment="1">
      <alignment/>
    </xf>
    <xf numFmtId="3" fontId="2" fillId="0" borderId="40" xfId="0" applyNumberFormat="1" applyFont="1" applyBorder="1" applyAlignment="1">
      <alignment horizontal="center" vertical="center" wrapText="1"/>
    </xf>
    <xf numFmtId="3" fontId="2" fillId="0" borderId="41" xfId="0" applyNumberFormat="1" applyFont="1" applyBorder="1" applyAlignment="1">
      <alignment/>
    </xf>
    <xf numFmtId="3" fontId="3" fillId="0" borderId="40" xfId="0" applyNumberFormat="1" applyFont="1" applyBorder="1" applyAlignment="1">
      <alignment/>
    </xf>
    <xf numFmtId="3" fontId="2" fillId="0" borderId="13" xfId="0" applyNumberFormat="1" applyFont="1" applyBorder="1" applyAlignment="1">
      <alignment/>
    </xf>
    <xf numFmtId="3" fontId="3" fillId="0" borderId="13" xfId="0" applyNumberFormat="1" applyFont="1" applyBorder="1" applyAlignment="1">
      <alignment/>
    </xf>
    <xf numFmtId="3" fontId="0" fillId="0" borderId="13" xfId="0" applyNumberFormat="1" applyBorder="1" applyAlignment="1">
      <alignment/>
    </xf>
    <xf numFmtId="3" fontId="1" fillId="0" borderId="13" xfId="0" applyNumberFormat="1" applyFont="1" applyBorder="1" applyAlignment="1">
      <alignment/>
    </xf>
    <xf numFmtId="3" fontId="13" fillId="0" borderId="0" xfId="0" applyNumberFormat="1" applyFont="1" applyAlignment="1">
      <alignment/>
    </xf>
    <xf numFmtId="3" fontId="18" fillId="0" borderId="0" xfId="0" applyNumberFormat="1" applyFont="1" applyBorder="1" applyAlignment="1">
      <alignment/>
    </xf>
    <xf numFmtId="3" fontId="18" fillId="0" borderId="0" xfId="0" applyNumberFormat="1" applyFont="1" applyAlignment="1">
      <alignment/>
    </xf>
    <xf numFmtId="3" fontId="13" fillId="0" borderId="0" xfId="0" applyNumberFormat="1" applyFont="1" applyFill="1" applyAlignment="1" applyProtection="1">
      <alignment vertical="center"/>
      <protection locked="0"/>
    </xf>
    <xf numFmtId="3" fontId="13" fillId="0" borderId="0" xfId="0" applyNumberFormat="1" applyFont="1" applyAlignment="1">
      <alignment/>
    </xf>
    <xf numFmtId="3" fontId="13" fillId="0" borderId="0" xfId="0" applyNumberFormat="1" applyFont="1" applyBorder="1" applyAlignment="1">
      <alignment/>
    </xf>
    <xf numFmtId="3" fontId="17" fillId="0" borderId="0" xfId="0" applyNumberFormat="1" applyFont="1" applyBorder="1" applyAlignment="1">
      <alignment horizontal="center"/>
    </xf>
    <xf numFmtId="3" fontId="16" fillId="0" borderId="0" xfId="0" applyNumberFormat="1" applyFont="1" applyBorder="1" applyAlignment="1">
      <alignment/>
    </xf>
    <xf numFmtId="3" fontId="19" fillId="0" borderId="0" xfId="0" applyNumberFormat="1" applyFont="1" applyAlignment="1">
      <alignment horizontal="center" vertical="center" wrapText="1"/>
    </xf>
    <xf numFmtId="3" fontId="18" fillId="0" borderId="42" xfId="0" applyNumberFormat="1" applyFont="1" applyBorder="1" applyAlignment="1">
      <alignment/>
    </xf>
    <xf numFmtId="3" fontId="18" fillId="0" borderId="35" xfId="0" applyNumberFormat="1" applyFont="1" applyBorder="1" applyAlignment="1">
      <alignment/>
    </xf>
    <xf numFmtId="3" fontId="13" fillId="0" borderId="43" xfId="0" applyNumberFormat="1" applyFont="1" applyBorder="1" applyAlignment="1">
      <alignment/>
    </xf>
    <xf numFmtId="3" fontId="21" fillId="0" borderId="0" xfId="0" applyNumberFormat="1" applyFont="1" applyBorder="1" applyAlignment="1">
      <alignment/>
    </xf>
    <xf numFmtId="3" fontId="21" fillId="0" borderId="0" xfId="0" applyNumberFormat="1" applyFont="1" applyAlignment="1">
      <alignment/>
    </xf>
    <xf numFmtId="3" fontId="20" fillId="0" borderId="0" xfId="0" applyNumberFormat="1" applyFont="1" applyAlignment="1">
      <alignment/>
    </xf>
    <xf numFmtId="3" fontId="22" fillId="0" borderId="0" xfId="0" applyNumberFormat="1" applyFont="1" applyBorder="1" applyAlignment="1">
      <alignment/>
    </xf>
    <xf numFmtId="3" fontId="22" fillId="0" borderId="0" xfId="0" applyNumberFormat="1" applyFont="1" applyAlignment="1">
      <alignment/>
    </xf>
    <xf numFmtId="3" fontId="22" fillId="0" borderId="0" xfId="0" applyNumberFormat="1" applyFont="1" applyBorder="1" applyAlignment="1">
      <alignment horizontal="center" vertical="center"/>
    </xf>
    <xf numFmtId="3" fontId="15" fillId="0" borderId="13" xfId="0" applyNumberFormat="1" applyFont="1" applyBorder="1" applyAlignment="1">
      <alignment horizontal="center" vertical="center" wrapText="1"/>
    </xf>
    <xf numFmtId="3" fontId="15" fillId="0" borderId="38"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3" fontId="15" fillId="0" borderId="36"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5" fillId="0" borderId="34" xfId="0" applyNumberFormat="1" applyFont="1" applyBorder="1" applyAlignment="1">
      <alignment horizontal="center"/>
    </xf>
    <xf numFmtId="3" fontId="16" fillId="0" borderId="26" xfId="0" applyNumberFormat="1" applyFont="1" applyBorder="1" applyAlignment="1">
      <alignment/>
    </xf>
    <xf numFmtId="3" fontId="16" fillId="0" borderId="42" xfId="0" applyNumberFormat="1" applyFont="1" applyBorder="1" applyAlignment="1">
      <alignment/>
    </xf>
    <xf numFmtId="3" fontId="16" fillId="0" borderId="27" xfId="0" applyNumberFormat="1" applyFont="1" applyBorder="1" applyAlignment="1">
      <alignment/>
    </xf>
    <xf numFmtId="3" fontId="16" fillId="0" borderId="37" xfId="0" applyNumberFormat="1" applyFont="1" applyBorder="1" applyAlignment="1">
      <alignment/>
    </xf>
    <xf numFmtId="3" fontId="16" fillId="0" borderId="18" xfId="0" applyNumberFormat="1" applyFont="1" applyBorder="1" applyAlignment="1">
      <alignment/>
    </xf>
    <xf numFmtId="3" fontId="16" fillId="0" borderId="35" xfId="0" applyNumberFormat="1" applyFont="1" applyBorder="1" applyAlignment="1">
      <alignment/>
    </xf>
    <xf numFmtId="3" fontId="16" fillId="0" borderId="38" xfId="0" applyNumberFormat="1" applyFont="1" applyBorder="1" applyAlignment="1">
      <alignment/>
    </xf>
    <xf numFmtId="3" fontId="15" fillId="0" borderId="13" xfId="0" applyNumberFormat="1" applyFont="1" applyBorder="1" applyAlignment="1">
      <alignment/>
    </xf>
    <xf numFmtId="3" fontId="15" fillId="0" borderId="13" xfId="0" applyNumberFormat="1" applyFont="1" applyBorder="1" applyAlignment="1">
      <alignment vertical="center" wrapText="1"/>
    </xf>
    <xf numFmtId="3" fontId="15" fillId="0" borderId="38" xfId="0" applyNumberFormat="1" applyFont="1" applyBorder="1" applyAlignment="1">
      <alignment/>
    </xf>
    <xf numFmtId="3" fontId="22" fillId="32" borderId="0" xfId="0" applyNumberFormat="1" applyFont="1" applyFill="1" applyAlignment="1">
      <alignment/>
    </xf>
    <xf numFmtId="3" fontId="18" fillId="32" borderId="0" xfId="0" applyNumberFormat="1" applyFont="1" applyFill="1" applyAlignment="1">
      <alignment/>
    </xf>
    <xf numFmtId="3" fontId="15" fillId="0" borderId="44" xfId="0" applyNumberFormat="1" applyFont="1" applyBorder="1" applyAlignment="1">
      <alignment horizontal="center" vertical="center" wrapText="1"/>
    </xf>
    <xf numFmtId="3" fontId="15" fillId="0" borderId="45"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3" fontId="15" fillId="0" borderId="44" xfId="0" applyNumberFormat="1" applyFont="1" applyBorder="1" applyAlignment="1">
      <alignment horizontal="center"/>
    </xf>
    <xf numFmtId="3" fontId="16" fillId="0" borderId="44" xfId="0" applyNumberFormat="1" applyFont="1" applyBorder="1" applyAlignment="1">
      <alignment horizontal="center"/>
    </xf>
    <xf numFmtId="3" fontId="15" fillId="0" borderId="32" xfId="0" applyNumberFormat="1" applyFont="1" applyBorder="1" applyAlignment="1">
      <alignment horizontal="center" vertical="center" wrapText="1"/>
    </xf>
    <xf numFmtId="3" fontId="15" fillId="0" borderId="47" xfId="0" applyNumberFormat="1" applyFont="1" applyBorder="1" applyAlignment="1">
      <alignment/>
    </xf>
    <xf numFmtId="3" fontId="16" fillId="0" borderId="47" xfId="0" applyNumberFormat="1" applyFont="1" applyBorder="1" applyAlignment="1">
      <alignment/>
    </xf>
    <xf numFmtId="3" fontId="24" fillId="0" borderId="12" xfId="0" applyNumberFormat="1" applyFont="1" applyBorder="1" applyAlignment="1">
      <alignment horizontal="center" vertical="center" wrapText="1"/>
    </xf>
    <xf numFmtId="3" fontId="24" fillId="0" borderId="48" xfId="0" applyNumberFormat="1" applyFont="1" applyBorder="1" applyAlignment="1">
      <alignment horizontal="center" vertical="center" wrapText="1"/>
    </xf>
    <xf numFmtId="3" fontId="17" fillId="0" borderId="49" xfId="0" applyNumberFormat="1" applyFont="1" applyBorder="1" applyAlignment="1">
      <alignment horizontal="center"/>
    </xf>
    <xf numFmtId="3" fontId="17" fillId="0" borderId="12" xfId="0" applyNumberFormat="1" applyFont="1" applyBorder="1" applyAlignment="1">
      <alignment horizontal="center"/>
    </xf>
    <xf numFmtId="3" fontId="17" fillId="0" borderId="48" xfId="0" applyNumberFormat="1" applyFont="1" applyBorder="1" applyAlignment="1">
      <alignment horizontal="center"/>
    </xf>
    <xf numFmtId="3" fontId="15" fillId="0" borderId="48" xfId="0" applyNumberFormat="1" applyFont="1" applyBorder="1" applyAlignment="1">
      <alignment/>
    </xf>
    <xf numFmtId="3" fontId="16" fillId="0" borderId="48" xfId="0" applyNumberFormat="1" applyFont="1" applyBorder="1" applyAlignment="1">
      <alignment/>
    </xf>
    <xf numFmtId="3" fontId="15" fillId="0" borderId="49" xfId="0" applyNumberFormat="1" applyFont="1" applyBorder="1" applyAlignment="1">
      <alignment/>
    </xf>
    <xf numFmtId="3" fontId="16" fillId="0" borderId="44" xfId="0" applyNumberFormat="1" applyFont="1" applyBorder="1" applyAlignment="1">
      <alignment/>
    </xf>
    <xf numFmtId="3" fontId="15" fillId="0" borderId="50" xfId="0" applyNumberFormat="1" applyFont="1" applyBorder="1" applyAlignment="1">
      <alignment horizontal="center" vertical="center" wrapText="1"/>
    </xf>
    <xf numFmtId="3" fontId="16" fillId="0" borderId="32" xfId="0" applyNumberFormat="1" applyFont="1" applyBorder="1" applyAlignment="1">
      <alignment/>
    </xf>
    <xf numFmtId="3" fontId="16" fillId="0" borderId="45" xfId="0" applyNumberFormat="1" applyFont="1" applyBorder="1" applyAlignment="1">
      <alignment/>
    </xf>
    <xf numFmtId="3" fontId="16" fillId="0" borderId="41" xfId="0" applyNumberFormat="1" applyFont="1" applyBorder="1" applyAlignment="1">
      <alignment/>
    </xf>
    <xf numFmtId="3" fontId="15" fillId="0" borderId="12" xfId="0" applyNumberFormat="1" applyFont="1" applyBorder="1" applyAlignment="1">
      <alignment/>
    </xf>
    <xf numFmtId="3" fontId="15" fillId="0" borderId="51" xfId="0" applyNumberFormat="1" applyFont="1" applyBorder="1" applyAlignment="1">
      <alignment/>
    </xf>
    <xf numFmtId="3" fontId="15" fillId="0" borderId="48" xfId="0" applyNumberFormat="1" applyFont="1" applyBorder="1" applyAlignment="1">
      <alignment/>
    </xf>
    <xf numFmtId="3" fontId="15" fillId="0" borderId="40" xfId="0" applyNumberFormat="1" applyFont="1" applyBorder="1" applyAlignment="1">
      <alignment/>
    </xf>
    <xf numFmtId="3" fontId="15" fillId="0" borderId="49" xfId="0" applyNumberFormat="1" applyFont="1" applyBorder="1" applyAlignment="1">
      <alignment/>
    </xf>
    <xf numFmtId="3" fontId="18" fillId="0" borderId="50" xfId="0" applyNumberFormat="1" applyFont="1" applyBorder="1" applyAlignment="1">
      <alignment horizontal="center" vertical="center" wrapText="1"/>
    </xf>
    <xf numFmtId="3" fontId="18" fillId="0" borderId="52" xfId="0" applyNumberFormat="1" applyFont="1" applyBorder="1" applyAlignment="1">
      <alignment/>
    </xf>
    <xf numFmtId="3" fontId="18" fillId="0" borderId="53" xfId="0" applyNumberFormat="1" applyFont="1" applyBorder="1" applyAlignment="1">
      <alignment/>
    </xf>
    <xf numFmtId="3" fontId="13" fillId="0" borderId="54" xfId="0" applyNumberFormat="1" applyFont="1" applyBorder="1" applyAlignment="1">
      <alignment/>
    </xf>
    <xf numFmtId="3" fontId="17" fillId="0" borderId="0" xfId="0" applyNumberFormat="1" applyFont="1" applyBorder="1" applyAlignment="1">
      <alignment/>
    </xf>
    <xf numFmtId="3" fontId="16" fillId="0" borderId="0" xfId="0" applyNumberFormat="1" applyFont="1" applyAlignment="1">
      <alignment/>
    </xf>
    <xf numFmtId="3" fontId="20" fillId="0" borderId="0" xfId="0" applyNumberFormat="1" applyFont="1" applyFill="1" applyBorder="1" applyAlignment="1">
      <alignment/>
    </xf>
    <xf numFmtId="3" fontId="22" fillId="0" borderId="0" xfId="0" applyNumberFormat="1" applyFont="1" applyFill="1" applyAlignment="1">
      <alignment/>
    </xf>
    <xf numFmtId="3" fontId="18" fillId="0" borderId="0" xfId="0" applyNumberFormat="1" applyFont="1" applyFill="1" applyAlignment="1">
      <alignment/>
    </xf>
    <xf numFmtId="3" fontId="22" fillId="0" borderId="0" xfId="0" applyNumberFormat="1" applyFont="1" applyFill="1" applyBorder="1" applyAlignment="1">
      <alignment/>
    </xf>
    <xf numFmtId="3" fontId="15" fillId="0" borderId="0" xfId="0" applyNumberFormat="1" applyFont="1" applyBorder="1" applyAlignment="1">
      <alignment/>
    </xf>
    <xf numFmtId="3" fontId="17" fillId="0" borderId="0" xfId="0" applyNumberFormat="1" applyFont="1" applyAlignment="1">
      <alignment/>
    </xf>
    <xf numFmtId="3" fontId="17" fillId="0" borderId="0" xfId="0" applyNumberFormat="1" applyFont="1" applyBorder="1" applyAlignment="1">
      <alignment/>
    </xf>
    <xf numFmtId="3" fontId="15" fillId="0" borderId="0" xfId="0" applyNumberFormat="1" applyFont="1" applyAlignment="1">
      <alignment/>
    </xf>
    <xf numFmtId="3" fontId="13" fillId="0" borderId="24" xfId="0" applyNumberFormat="1" applyFont="1" applyBorder="1" applyAlignment="1">
      <alignment/>
    </xf>
    <xf numFmtId="3" fontId="13" fillId="0" borderId="55" xfId="0" applyNumberFormat="1" applyFont="1" applyBorder="1" applyAlignment="1">
      <alignment/>
    </xf>
    <xf numFmtId="3" fontId="13" fillId="0" borderId="56" xfId="0" applyNumberFormat="1" applyFont="1" applyBorder="1" applyAlignment="1">
      <alignment/>
    </xf>
    <xf numFmtId="3" fontId="17" fillId="0" borderId="33" xfId="0" applyNumberFormat="1" applyFont="1" applyBorder="1" applyAlignment="1">
      <alignment horizontal="center" vertical="center" wrapText="1"/>
    </xf>
    <xf numFmtId="3" fontId="17" fillId="0" borderId="23" xfId="0" applyNumberFormat="1" applyFont="1" applyBorder="1" applyAlignment="1">
      <alignment horizontal="center" vertical="center" wrapText="1"/>
    </xf>
    <xf numFmtId="3" fontId="17" fillId="0" borderId="57" xfId="0" applyNumberFormat="1" applyFont="1" applyBorder="1" applyAlignment="1">
      <alignment horizontal="center" vertical="center" wrapText="1"/>
    </xf>
    <xf numFmtId="3" fontId="17" fillId="0" borderId="27"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28" xfId="0" applyNumberFormat="1" applyFont="1" applyBorder="1" applyAlignment="1">
      <alignment horizontal="center" vertical="center" wrapText="1"/>
    </xf>
    <xf numFmtId="3" fontId="13" fillId="0" borderId="29" xfId="0" applyNumberFormat="1" applyFont="1" applyBorder="1" applyAlignment="1">
      <alignment/>
    </xf>
    <xf numFmtId="3" fontId="16" fillId="0" borderId="15" xfId="0" applyNumberFormat="1" applyFont="1" applyBorder="1" applyAlignment="1">
      <alignment/>
    </xf>
    <xf numFmtId="3" fontId="16" fillId="0" borderId="14" xfId="0" applyNumberFormat="1" applyFont="1" applyBorder="1" applyAlignment="1">
      <alignment/>
    </xf>
    <xf numFmtId="3" fontId="16" fillId="0" borderId="39" xfId="0" applyNumberFormat="1" applyFont="1" applyBorder="1" applyAlignment="1">
      <alignment/>
    </xf>
    <xf numFmtId="3" fontId="15" fillId="0" borderId="14" xfId="0" applyNumberFormat="1" applyFont="1" applyBorder="1" applyAlignment="1">
      <alignment/>
    </xf>
    <xf numFmtId="3" fontId="13" fillId="0" borderId="14" xfId="0" applyNumberFormat="1" applyFont="1" applyBorder="1" applyAlignment="1">
      <alignment/>
    </xf>
    <xf numFmtId="3" fontId="13" fillId="0" borderId="20" xfId="0" applyNumberFormat="1" applyFont="1" applyBorder="1" applyAlignment="1">
      <alignment/>
    </xf>
    <xf numFmtId="3" fontId="18" fillId="0" borderId="44" xfId="0" applyNumberFormat="1" applyFont="1" applyBorder="1" applyAlignment="1">
      <alignment/>
    </xf>
    <xf numFmtId="3" fontId="13" fillId="0" borderId="50"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3" fillId="0" borderId="13" xfId="0" applyNumberFormat="1" applyFont="1" applyBorder="1" applyAlignment="1">
      <alignment horizontal="center"/>
    </xf>
    <xf numFmtId="3" fontId="11" fillId="0" borderId="44" xfId="0" applyNumberFormat="1" applyFont="1" applyBorder="1" applyAlignment="1">
      <alignment horizontal="center" vertical="center" wrapText="1"/>
    </xf>
    <xf numFmtId="4" fontId="15" fillId="0" borderId="38" xfId="0" applyNumberFormat="1" applyFont="1" applyBorder="1" applyAlignment="1">
      <alignment horizontal="center" vertical="center" wrapText="1"/>
    </xf>
    <xf numFmtId="0" fontId="1" fillId="0" borderId="0" xfId="55" applyFont="1" applyFill="1" applyBorder="1" applyAlignment="1" applyProtection="1">
      <alignment wrapText="1"/>
      <protection locked="0"/>
    </xf>
    <xf numFmtId="0" fontId="1" fillId="0" borderId="0" xfId="55" applyFont="1" applyFill="1" applyBorder="1" applyAlignment="1" applyProtection="1">
      <alignment horizontal="left" wrapText="1"/>
      <protection locked="0"/>
    </xf>
    <xf numFmtId="0" fontId="26" fillId="0" borderId="0" xfId="55" applyFont="1" applyFill="1" applyAlignment="1" applyProtection="1">
      <alignment horizontal="center"/>
      <protection locked="0"/>
    </xf>
    <xf numFmtId="0" fontId="0" fillId="0" borderId="0" xfId="55" applyFont="1" applyFill="1">
      <alignment/>
      <protection/>
    </xf>
    <xf numFmtId="0" fontId="1" fillId="0" borderId="0" xfId="55" applyFont="1" applyFill="1" applyProtection="1">
      <alignment/>
      <protection locked="0"/>
    </xf>
    <xf numFmtId="0" fontId="0" fillId="0" borderId="0" xfId="55" applyFont="1" applyFill="1" applyProtection="1">
      <alignment/>
      <protection locked="0"/>
    </xf>
    <xf numFmtId="3" fontId="0" fillId="0" borderId="0" xfId="55" applyNumberFormat="1" applyFont="1" applyFill="1" applyProtection="1">
      <alignment/>
      <protection locked="0"/>
    </xf>
    <xf numFmtId="3" fontId="26" fillId="0" borderId="0" xfId="55" applyNumberFormat="1" applyFont="1" applyFill="1" applyAlignment="1" applyProtection="1">
      <alignment horizontal="center"/>
      <protection locked="0"/>
    </xf>
    <xf numFmtId="3" fontId="1" fillId="0" borderId="58" xfId="55" applyNumberFormat="1" applyFont="1" applyFill="1" applyBorder="1" applyAlignment="1">
      <alignment horizontal="center" vertical="center" wrapText="1"/>
      <protection/>
    </xf>
    <xf numFmtId="3" fontId="1" fillId="0" borderId="58" xfId="55" applyNumberFormat="1" applyFont="1" applyFill="1" applyBorder="1">
      <alignment/>
      <protection/>
    </xf>
    <xf numFmtId="3" fontId="0" fillId="0" borderId="58" xfId="55" applyNumberFormat="1" applyFont="1" applyFill="1" applyBorder="1">
      <alignment/>
      <protection/>
    </xf>
    <xf numFmtId="3" fontId="1" fillId="0" borderId="58" xfId="55" applyNumberFormat="1" applyFont="1" applyFill="1" applyBorder="1" applyAlignment="1">
      <alignment horizontal="right"/>
      <protection/>
    </xf>
    <xf numFmtId="4" fontId="1" fillId="0" borderId="58" xfId="55" applyNumberFormat="1" applyFont="1" applyFill="1" applyBorder="1">
      <alignment/>
      <protection/>
    </xf>
    <xf numFmtId="3" fontId="0" fillId="0" borderId="58" xfId="55" applyNumberFormat="1" applyFont="1" applyFill="1" applyBorder="1" applyAlignment="1">
      <alignment horizontal="right"/>
      <protection/>
    </xf>
    <xf numFmtId="4" fontId="0" fillId="0" borderId="58" xfId="55" applyNumberFormat="1" applyFont="1" applyFill="1" applyBorder="1">
      <alignment/>
      <protection/>
    </xf>
    <xf numFmtId="3" fontId="0" fillId="0" borderId="58" xfId="55" applyNumberFormat="1" applyFont="1" applyFill="1" applyBorder="1" applyAlignment="1">
      <alignment horizontal="justify" vertical="center" wrapText="1"/>
      <protection/>
    </xf>
    <xf numFmtId="0" fontId="0" fillId="0" borderId="58" xfId="55" applyFont="1" applyFill="1" applyBorder="1">
      <alignment/>
      <protection/>
    </xf>
    <xf numFmtId="3" fontId="0" fillId="0" borderId="58" xfId="55" applyNumberFormat="1" applyFont="1" applyFill="1" applyBorder="1" applyAlignment="1">
      <alignment horizontal="left" wrapText="1"/>
      <protection/>
    </xf>
    <xf numFmtId="3" fontId="1" fillId="0" borderId="58" xfId="55" applyNumberFormat="1" applyFont="1" applyFill="1" applyBorder="1" applyAlignment="1">
      <alignment horizontal="left" wrapText="1"/>
      <protection/>
    </xf>
    <xf numFmtId="3" fontId="1" fillId="0" borderId="58" xfId="55" applyNumberFormat="1" applyFont="1" applyFill="1" applyBorder="1" applyAlignment="1">
      <alignment horizontal="right" vertical="center"/>
      <protection/>
    </xf>
    <xf numFmtId="3" fontId="0" fillId="0" borderId="58" xfId="55" applyNumberFormat="1" applyFont="1" applyFill="1" applyBorder="1" applyAlignment="1">
      <alignment horizontal="right" vertical="center"/>
      <protection/>
    </xf>
    <xf numFmtId="3" fontId="1" fillId="0" borderId="58" xfId="55" applyNumberFormat="1" applyFont="1" applyFill="1" applyBorder="1" applyAlignment="1">
      <alignment horizontal="justify" vertical="center" wrapText="1"/>
      <protection/>
    </xf>
    <xf numFmtId="3" fontId="1" fillId="0" borderId="58" xfId="55" applyNumberFormat="1" applyFont="1" applyFill="1" applyBorder="1" applyAlignment="1">
      <alignment horizontal="left" vertical="center" wrapText="1"/>
      <protection/>
    </xf>
    <xf numFmtId="49" fontId="0" fillId="0" borderId="58" xfId="55" applyNumberFormat="1" applyFont="1" applyFill="1" applyBorder="1" applyAlignment="1">
      <alignment horizontal="right"/>
      <protection/>
    </xf>
    <xf numFmtId="3" fontId="1" fillId="0" borderId="58" xfId="55" applyNumberFormat="1" applyFont="1" applyFill="1" applyBorder="1" applyAlignment="1">
      <alignment wrapText="1"/>
      <protection/>
    </xf>
    <xf numFmtId="49" fontId="1" fillId="0" borderId="58" xfId="55" applyNumberFormat="1" applyFont="1" applyFill="1" applyBorder="1" applyAlignment="1">
      <alignment horizontal="right"/>
      <protection/>
    </xf>
    <xf numFmtId="49" fontId="0" fillId="0" borderId="58" xfId="55" applyNumberFormat="1" applyFont="1" applyFill="1" applyBorder="1" applyAlignment="1">
      <alignment horizontal="center"/>
      <protection/>
    </xf>
    <xf numFmtId="3" fontId="0" fillId="0" borderId="58" xfId="55" applyNumberFormat="1" applyFont="1" applyFill="1" applyBorder="1" applyAlignment="1">
      <alignment wrapText="1"/>
      <protection/>
    </xf>
    <xf numFmtId="3" fontId="0" fillId="0" borderId="0" xfId="55" applyNumberFormat="1" applyFont="1" applyFill="1" applyBorder="1">
      <alignment/>
      <protection/>
    </xf>
    <xf numFmtId="3" fontId="4" fillId="0" borderId="0" xfId="55" applyNumberFormat="1" applyFont="1" applyFill="1" applyBorder="1" applyAlignment="1">
      <alignment vertical="center"/>
      <protection/>
    </xf>
    <xf numFmtId="4" fontId="0" fillId="0" borderId="0" xfId="55" applyNumberFormat="1" applyFont="1" applyFill="1" applyBorder="1">
      <alignment/>
      <protection/>
    </xf>
    <xf numFmtId="0" fontId="0" fillId="0" borderId="0" xfId="55" applyFont="1">
      <alignment/>
      <protection/>
    </xf>
    <xf numFmtId="3" fontId="1" fillId="0" borderId="0" xfId="55" applyNumberFormat="1" applyFont="1" applyFill="1" applyBorder="1">
      <alignment/>
      <protection/>
    </xf>
    <xf numFmtId="0" fontId="0" fillId="0" borderId="0" xfId="55" applyFont="1" applyFill="1" applyBorder="1">
      <alignment/>
      <protection/>
    </xf>
    <xf numFmtId="3" fontId="9" fillId="0" borderId="0" xfId="0" applyNumberFormat="1" applyFont="1" applyBorder="1" applyAlignment="1">
      <alignment/>
    </xf>
    <xf numFmtId="3" fontId="10" fillId="0" borderId="0" xfId="0" applyNumberFormat="1" applyFont="1" applyFill="1" applyAlignment="1">
      <alignment/>
    </xf>
    <xf numFmtId="3" fontId="10" fillId="0" borderId="0" xfId="0" applyNumberFormat="1" applyFont="1" applyFill="1" applyBorder="1" applyAlignment="1">
      <alignment/>
    </xf>
    <xf numFmtId="3" fontId="10" fillId="32" borderId="0" xfId="0" applyNumberFormat="1" applyFont="1" applyFill="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horizontal="center"/>
    </xf>
    <xf numFmtId="0" fontId="31" fillId="0" borderId="0" xfId="0" applyFont="1" applyAlignment="1">
      <alignment horizontal="justify"/>
    </xf>
    <xf numFmtId="0" fontId="34" fillId="0" borderId="0" xfId="0" applyFont="1" applyAlignment="1">
      <alignment/>
    </xf>
    <xf numFmtId="0" fontId="25" fillId="0" borderId="0" xfId="0" applyFont="1" applyAlignment="1">
      <alignment/>
    </xf>
    <xf numFmtId="0" fontId="1" fillId="0" borderId="0" xfId="0" applyFont="1" applyAlignment="1">
      <alignment/>
    </xf>
    <xf numFmtId="3" fontId="15" fillId="0" borderId="27"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14" xfId="0" applyNumberFormat="1" applyFont="1" applyBorder="1" applyAlignment="1">
      <alignment horizontal="center" vertical="center" wrapText="1"/>
    </xf>
    <xf numFmtId="3" fontId="13" fillId="0" borderId="27" xfId="0" applyNumberFormat="1" applyFont="1" applyBorder="1" applyAlignment="1">
      <alignment horizontal="center" wrapText="1"/>
    </xf>
    <xf numFmtId="3" fontId="13" fillId="0" borderId="13" xfId="0" applyNumberFormat="1" applyFont="1" applyBorder="1" applyAlignment="1">
      <alignment horizontal="center"/>
    </xf>
    <xf numFmtId="3" fontId="13" fillId="0" borderId="14" xfId="0" applyNumberFormat="1" applyFont="1" applyBorder="1" applyAlignment="1">
      <alignment horizontal="center"/>
    </xf>
    <xf numFmtId="3" fontId="23" fillId="32" borderId="0" xfId="0" applyNumberFormat="1" applyFont="1" applyFill="1" applyBorder="1" applyAlignment="1">
      <alignment horizontal="left" vertical="center" wrapText="1"/>
    </xf>
    <xf numFmtId="3" fontId="13" fillId="0" borderId="27"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3" fontId="15" fillId="0" borderId="59"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3" fontId="15" fillId="0" borderId="60" xfId="0" applyNumberFormat="1" applyFont="1" applyBorder="1" applyAlignment="1">
      <alignment horizontal="center" vertical="center" wrapText="1"/>
    </xf>
    <xf numFmtId="3" fontId="15" fillId="0" borderId="61"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14" xfId="0" applyNumberFormat="1" applyFont="1" applyBorder="1" applyAlignment="1">
      <alignment horizontal="center" vertical="center" wrapText="1"/>
    </xf>
    <xf numFmtId="3" fontId="21" fillId="0" borderId="0" xfId="0" applyNumberFormat="1" applyFont="1" applyBorder="1" applyAlignment="1">
      <alignment horizontal="left" vertical="center" wrapText="1"/>
    </xf>
    <xf numFmtId="3" fontId="15" fillId="0" borderId="23" xfId="0" applyNumberFormat="1" applyFont="1" applyBorder="1" applyAlignment="1">
      <alignment horizontal="center" vertical="center" wrapText="1"/>
    </xf>
    <xf numFmtId="3" fontId="15" fillId="0" borderId="59"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0" fontId="33" fillId="0" borderId="0" xfId="0" applyFont="1" applyAlignment="1">
      <alignment horizontal="left"/>
    </xf>
    <xf numFmtId="0" fontId="0" fillId="0" borderId="0" xfId="55" applyFont="1" applyFill="1" applyBorder="1" applyAlignment="1">
      <alignment horizontal="center"/>
      <protection/>
    </xf>
    <xf numFmtId="3" fontId="27" fillId="0" borderId="0" xfId="55" applyNumberFormat="1" applyFont="1" applyFill="1" applyBorder="1" applyAlignment="1" applyProtection="1">
      <alignment horizontal="center" vertical="center" wrapText="1"/>
      <protection locked="0"/>
    </xf>
    <xf numFmtId="49" fontId="3" fillId="0" borderId="0" xfId="55" applyNumberFormat="1" applyFont="1" applyFill="1" applyBorder="1" applyAlignment="1" applyProtection="1">
      <alignment horizontal="left"/>
      <protection locked="0"/>
    </xf>
    <xf numFmtId="3" fontId="1" fillId="0" borderId="58" xfId="55" applyNumberFormat="1" applyFont="1" applyFill="1" applyBorder="1" applyAlignment="1">
      <alignment horizontal="center" vertical="center" wrapText="1"/>
      <protection/>
    </xf>
    <xf numFmtId="49" fontId="28" fillId="0" borderId="0" xfId="55" applyNumberFormat="1" applyFont="1" applyFill="1" applyBorder="1" applyAlignment="1">
      <alignment horizontal="left" wrapText="1"/>
      <protection/>
    </xf>
    <xf numFmtId="3" fontId="9" fillId="0" borderId="47" xfId="0" applyNumberFormat="1" applyFont="1" applyBorder="1" applyAlignment="1">
      <alignment horizontal="center" vertical="center" wrapText="1"/>
    </xf>
    <xf numFmtId="3" fontId="9" fillId="0" borderId="59"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62" xfId="0" applyNumberFormat="1" applyFont="1" applyBorder="1" applyAlignment="1">
      <alignment horizontal="center" vertical="center" wrapText="1"/>
    </xf>
    <xf numFmtId="3" fontId="15" fillId="0" borderId="0" xfId="0" applyNumberFormat="1" applyFont="1" applyBorder="1" applyAlignment="1">
      <alignment horizontal="left" wrapText="1"/>
    </xf>
    <xf numFmtId="3" fontId="15" fillId="0" borderId="0" xfId="0" applyNumberFormat="1" applyFont="1" applyBorder="1" applyAlignment="1">
      <alignment horizontal="left" wrapText="1"/>
    </xf>
    <xf numFmtId="3" fontId="9" fillId="0" borderId="13" xfId="0" applyNumberFormat="1" applyFont="1" applyBorder="1" applyAlignment="1">
      <alignment horizontal="center" wrapText="1"/>
    </xf>
    <xf numFmtId="3" fontId="9" fillId="0" borderId="13" xfId="0" applyNumberFormat="1" applyFont="1" applyBorder="1" applyAlignment="1">
      <alignment horizontal="center"/>
    </xf>
    <xf numFmtId="3" fontId="9" fillId="0" borderId="47" xfId="0" applyNumberFormat="1" applyFont="1" applyBorder="1" applyAlignment="1">
      <alignment horizontal="center"/>
    </xf>
    <xf numFmtId="3" fontId="13" fillId="0" borderId="0" xfId="0" applyNumberFormat="1" applyFont="1" applyBorder="1" applyAlignment="1">
      <alignment horizontal="center"/>
    </xf>
    <xf numFmtId="3" fontId="15" fillId="0" borderId="52" xfId="0" applyNumberFormat="1" applyFont="1" applyBorder="1" applyAlignment="1">
      <alignment horizontal="center" vertical="center" wrapText="1"/>
    </xf>
    <xf numFmtId="3" fontId="15" fillId="0" borderId="53" xfId="0" applyNumberFormat="1" applyFont="1" applyBorder="1" applyAlignment="1">
      <alignment horizontal="center" vertical="center" wrapText="1"/>
    </xf>
    <xf numFmtId="3" fontId="15" fillId="0" borderId="54" xfId="0" applyNumberFormat="1" applyFont="1" applyBorder="1" applyAlignment="1">
      <alignment horizontal="center" vertical="center" wrapText="1"/>
    </xf>
    <xf numFmtId="3" fontId="15" fillId="0" borderId="37" xfId="0" applyNumberFormat="1" applyFont="1" applyBorder="1" applyAlignment="1">
      <alignment horizontal="center" vertical="center" wrapText="1"/>
    </xf>
    <xf numFmtId="3" fontId="15" fillId="0" borderId="38" xfId="0" applyNumberFormat="1" applyFont="1" applyBorder="1" applyAlignment="1">
      <alignment horizontal="center" vertical="center" wrapText="1"/>
    </xf>
    <xf numFmtId="3" fontId="15" fillId="0" borderId="39" xfId="0" applyNumberFormat="1" applyFont="1" applyBorder="1" applyAlignment="1">
      <alignment horizontal="center" vertical="center" wrapText="1"/>
    </xf>
    <xf numFmtId="3"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3" fontId="16" fillId="0" borderId="0" xfId="0" applyNumberFormat="1" applyFont="1" applyAlignment="1">
      <alignment horizontal="center" vertical="center" wrapText="1"/>
    </xf>
    <xf numFmtId="3" fontId="15" fillId="0" borderId="26"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3" fontId="15" fillId="0" borderId="29"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3" fontId="20" fillId="0" borderId="0" xfId="0" applyNumberFormat="1" applyFont="1" applyFill="1" applyBorder="1" applyAlignment="1">
      <alignment horizontal="center" vertical="center" wrapText="1"/>
    </xf>
    <xf numFmtId="3" fontId="15" fillId="0" borderId="47" xfId="0" applyNumberFormat="1" applyFont="1" applyBorder="1" applyAlignment="1">
      <alignment horizontal="center" vertical="center" wrapText="1"/>
    </xf>
    <xf numFmtId="3" fontId="9" fillId="0" borderId="28" xfId="0" applyNumberFormat="1" applyFont="1" applyBorder="1" applyAlignment="1">
      <alignment horizontal="center" vertical="center" wrapText="1"/>
    </xf>
    <xf numFmtId="3" fontId="9" fillId="0" borderId="29"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9" fillId="0" borderId="0" xfId="0" applyNumberFormat="1" applyFont="1" applyFill="1" applyBorder="1" applyAlignment="1">
      <alignment horizontal="left" wrapText="1"/>
    </xf>
    <xf numFmtId="3" fontId="13"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3" fontId="13" fillId="0" borderId="36" xfId="0" applyNumberFormat="1" applyFont="1" applyBorder="1" applyAlignment="1">
      <alignment horizontal="center"/>
    </xf>
    <xf numFmtId="3" fontId="9" fillId="0" borderId="37"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3" fontId="9" fillId="0" borderId="39"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27"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5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26"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28" xfId="0"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3" fontId="13" fillId="0" borderId="37" xfId="0" applyNumberFormat="1" applyFont="1" applyBorder="1" applyAlignment="1">
      <alignment horizontal="center" vertical="center" wrapText="1"/>
    </xf>
    <xf numFmtId="3" fontId="13" fillId="0" borderId="38" xfId="0" applyNumberFormat="1" applyFont="1" applyBorder="1" applyAlignment="1">
      <alignment horizontal="center" vertical="center" wrapText="1"/>
    </xf>
    <xf numFmtId="3" fontId="13" fillId="0" borderId="39" xfId="0" applyNumberFormat="1" applyFont="1" applyBorder="1" applyAlignment="1">
      <alignment horizontal="center" vertical="center" wrapText="1"/>
    </xf>
    <xf numFmtId="3" fontId="13" fillId="0" borderId="52" xfId="0" applyNumberFormat="1" applyFont="1" applyBorder="1" applyAlignment="1">
      <alignment horizontal="center" vertical="center" wrapText="1"/>
    </xf>
    <xf numFmtId="3" fontId="13" fillId="0" borderId="53" xfId="0" applyNumberFormat="1"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0" xfId="0" applyNumberFormat="1" applyFont="1" applyFill="1" applyAlignment="1" applyProtection="1">
      <alignment horizontal="center" vertical="center" wrapText="1"/>
      <protection locked="0"/>
    </xf>
    <xf numFmtId="3" fontId="13" fillId="0" borderId="47" xfId="0" applyNumberFormat="1" applyFont="1" applyFill="1" applyBorder="1" applyAlignment="1" applyProtection="1">
      <alignment horizontal="center" vertical="center" wrapText="1"/>
      <protection locked="0"/>
    </xf>
    <xf numFmtId="3" fontId="13" fillId="0" borderId="44" xfId="0" applyNumberFormat="1" applyFont="1" applyFill="1" applyBorder="1" applyAlignment="1" applyProtection="1">
      <alignment horizontal="center" vertical="center" wrapText="1"/>
      <protection locked="0"/>
    </xf>
    <xf numFmtId="3" fontId="13" fillId="0" borderId="38" xfId="0" applyNumberFormat="1" applyFont="1" applyFill="1" applyBorder="1" applyAlignment="1" applyProtection="1">
      <alignment horizontal="center"/>
      <protection locked="0"/>
    </xf>
    <xf numFmtId="3" fontId="13" fillId="0" borderId="35" xfId="0" applyNumberFormat="1" applyFont="1" applyFill="1" applyBorder="1" applyAlignment="1" applyProtection="1">
      <alignment horizontal="center"/>
      <protection locked="0"/>
    </xf>
    <xf numFmtId="3" fontId="9" fillId="0" borderId="0"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3" fontId="3" fillId="0" borderId="16" xfId="0" applyNumberFormat="1" applyFont="1" applyBorder="1" applyAlignment="1">
      <alignment horizontal="center" vertical="center" wrapText="1"/>
    </xf>
    <xf numFmtId="3" fontId="3" fillId="0" borderId="62"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 fontId="3" fillId="0" borderId="63" xfId="0" applyNumberFormat="1" applyFont="1" applyBorder="1" applyAlignment="1">
      <alignment horizontal="center"/>
    </xf>
    <xf numFmtId="1" fontId="3" fillId="0" borderId="64" xfId="0" applyNumberFormat="1" applyFont="1" applyBorder="1" applyAlignment="1">
      <alignment horizontal="center"/>
    </xf>
    <xf numFmtId="3" fontId="2" fillId="0" borderId="62" xfId="0" applyNumberFormat="1" applyFont="1" applyBorder="1" applyAlignment="1">
      <alignment/>
    </xf>
    <xf numFmtId="1" fontId="3" fillId="0" borderId="12" xfId="0" applyNumberFormat="1" applyFont="1" applyBorder="1" applyAlignment="1">
      <alignment horizontal="center"/>
    </xf>
    <xf numFmtId="1" fontId="3" fillId="0" borderId="49" xfId="0" applyNumberFormat="1" applyFont="1" applyBorder="1" applyAlignment="1">
      <alignment horizontal="center"/>
    </xf>
    <xf numFmtId="3" fontId="8" fillId="0" borderId="13" xfId="0" applyNumberFormat="1" applyFont="1" applyBorder="1" applyAlignment="1">
      <alignment horizontal="center" vertical="center" wrapText="1"/>
    </xf>
    <xf numFmtId="3" fontId="8" fillId="0" borderId="30"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47" xfId="0" applyNumberFormat="1" applyFont="1" applyBorder="1" applyAlignment="1">
      <alignment vertical="center" wrapText="1"/>
    </xf>
    <xf numFmtId="3" fontId="8" fillId="0" borderId="59" xfId="0" applyNumberFormat="1" applyFont="1" applyBorder="1" applyAlignment="1">
      <alignment vertical="center" wrapText="1"/>
    </xf>
    <xf numFmtId="3" fontId="8" fillId="0" borderId="44" xfId="0" applyNumberFormat="1" applyFont="1" applyBorder="1" applyAlignment="1">
      <alignment vertical="center" wrapText="1"/>
    </xf>
    <xf numFmtId="3" fontId="8" fillId="0" borderId="47" xfId="0" applyNumberFormat="1" applyFont="1" applyBorder="1" applyAlignment="1">
      <alignment horizontal="center" vertical="center" wrapText="1"/>
    </xf>
    <xf numFmtId="3" fontId="8" fillId="0" borderId="59" xfId="0" applyNumberFormat="1" applyFont="1" applyBorder="1" applyAlignment="1">
      <alignment horizontal="center" vertical="center" wrapText="1"/>
    </xf>
    <xf numFmtId="3" fontId="8" fillId="0" borderId="44"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5"/>
  <sheetViews>
    <sheetView zoomScale="50" zoomScaleNormal="50" zoomScaleSheetLayoutView="50" zoomScalePageLayoutView="0" workbookViewId="0" topLeftCell="A4">
      <selection activeCell="G5" sqref="G5:G7"/>
    </sheetView>
  </sheetViews>
  <sheetFormatPr defaultColWidth="15.00390625" defaultRowHeight="12.75"/>
  <cols>
    <col min="1" max="1" width="36.140625" style="133" customWidth="1"/>
    <col min="2" max="3" width="43.8515625" style="133" customWidth="1"/>
    <col min="4" max="4" width="40.57421875" style="133" customWidth="1"/>
    <col min="5" max="5" width="35.421875" style="133" customWidth="1"/>
    <col min="6" max="6" width="18.8515625" style="133" customWidth="1"/>
    <col min="7" max="7" width="33.00390625" style="133" customWidth="1"/>
    <col min="8" max="8" width="21.57421875" style="133" customWidth="1"/>
    <col min="9" max="9" width="14.421875" style="133" customWidth="1"/>
    <col min="10" max="10" width="48.140625" style="133" customWidth="1"/>
    <col min="11" max="11" width="39.00390625" style="133" customWidth="1"/>
    <col min="12" max="12" width="34.7109375" style="133" customWidth="1"/>
    <col min="13" max="13" width="32.7109375" style="133" customWidth="1"/>
    <col min="14" max="16384" width="15.00390625" style="133" customWidth="1"/>
  </cols>
  <sheetData>
    <row r="1" spans="1:8" ht="51.75" customHeight="1">
      <c r="A1" s="131"/>
      <c r="B1" s="132"/>
      <c r="C1" s="132"/>
      <c r="D1" s="132"/>
      <c r="E1" s="132"/>
      <c r="F1" s="132"/>
      <c r="H1" s="81" t="s">
        <v>79</v>
      </c>
    </row>
    <row r="2" ht="51.75" customHeight="1">
      <c r="A2" s="134" t="s">
        <v>61</v>
      </c>
    </row>
    <row r="3" spans="1:6" ht="69" customHeight="1">
      <c r="A3" s="133" t="s">
        <v>60</v>
      </c>
      <c r="B3" s="132"/>
      <c r="C3" s="132"/>
      <c r="D3" s="132"/>
      <c r="E3" s="132"/>
      <c r="F3" s="132"/>
    </row>
    <row r="4" spans="2:6" ht="30" customHeight="1" thickBot="1">
      <c r="B4" s="132"/>
      <c r="C4" s="132"/>
      <c r="D4" s="132"/>
      <c r="E4" s="132"/>
      <c r="F4" s="132"/>
    </row>
    <row r="5" spans="1:14" s="131" customFormat="1" ht="66.75" customHeight="1">
      <c r="A5" s="288" t="s">
        <v>16</v>
      </c>
      <c r="B5" s="275" t="s">
        <v>193</v>
      </c>
      <c r="C5" s="275" t="s">
        <v>194</v>
      </c>
      <c r="D5" s="294" t="s">
        <v>195</v>
      </c>
      <c r="E5" s="294" t="s">
        <v>317</v>
      </c>
      <c r="F5" s="285" t="s">
        <v>59</v>
      </c>
      <c r="G5" s="275" t="s">
        <v>330</v>
      </c>
      <c r="H5" s="285" t="s">
        <v>76</v>
      </c>
      <c r="I5" s="285" t="s">
        <v>77</v>
      </c>
      <c r="J5" s="285" t="s">
        <v>58</v>
      </c>
      <c r="K5" s="282" t="s">
        <v>82</v>
      </c>
      <c r="L5" s="278" t="s">
        <v>86</v>
      </c>
      <c r="M5" s="278" t="s">
        <v>87</v>
      </c>
      <c r="N5" s="207"/>
    </row>
    <row r="6" spans="1:14" s="131" customFormat="1" ht="31.5" customHeight="1">
      <c r="A6" s="289"/>
      <c r="B6" s="276"/>
      <c r="C6" s="276"/>
      <c r="D6" s="286"/>
      <c r="E6" s="295"/>
      <c r="F6" s="286"/>
      <c r="G6" s="291"/>
      <c r="H6" s="286"/>
      <c r="I6" s="286"/>
      <c r="J6" s="286"/>
      <c r="K6" s="283"/>
      <c r="L6" s="279"/>
      <c r="M6" s="279"/>
      <c r="N6" s="208"/>
    </row>
    <row r="7" spans="1:14" s="131" customFormat="1" ht="295.5" customHeight="1" thickBot="1">
      <c r="A7" s="290"/>
      <c r="B7" s="277"/>
      <c r="C7" s="277"/>
      <c r="D7" s="287"/>
      <c r="E7" s="296"/>
      <c r="F7" s="287"/>
      <c r="G7" s="292"/>
      <c r="H7" s="287"/>
      <c r="I7" s="287"/>
      <c r="J7" s="287"/>
      <c r="K7" s="284"/>
      <c r="L7" s="280"/>
      <c r="M7" s="280"/>
      <c r="N7" s="209"/>
    </row>
    <row r="8" spans="1:13" s="139" customFormat="1" ht="46.5" customHeight="1">
      <c r="A8" s="210">
        <v>1</v>
      </c>
      <c r="B8" s="211">
        <v>2</v>
      </c>
      <c r="C8" s="212">
        <v>3</v>
      </c>
      <c r="D8" s="212">
        <v>4</v>
      </c>
      <c r="E8" s="212">
        <v>5</v>
      </c>
      <c r="F8" s="212">
        <v>6</v>
      </c>
      <c r="G8" s="212">
        <v>7</v>
      </c>
      <c r="H8" s="212">
        <v>8</v>
      </c>
      <c r="I8" s="212">
        <v>9</v>
      </c>
      <c r="J8" s="213">
        <v>10</v>
      </c>
      <c r="K8" s="214">
        <v>11</v>
      </c>
      <c r="L8" s="215">
        <v>12</v>
      </c>
      <c r="M8" s="216">
        <v>13</v>
      </c>
    </row>
    <row r="9" spans="1:13" s="131" customFormat="1" ht="23.25" customHeight="1">
      <c r="A9" s="163"/>
      <c r="B9" s="149"/>
      <c r="C9" s="150"/>
      <c r="D9" s="150"/>
      <c r="E9" s="229">
        <v>145</v>
      </c>
      <c r="F9" s="150"/>
      <c r="G9" s="164"/>
      <c r="H9" s="164"/>
      <c r="I9" s="164"/>
      <c r="J9" s="162"/>
      <c r="K9" s="121"/>
      <c r="L9" s="121"/>
      <c r="M9" s="217"/>
    </row>
    <row r="10" spans="1:13" s="131" customFormat="1" ht="23.25" customHeight="1">
      <c r="A10" s="163"/>
      <c r="B10" s="149"/>
      <c r="C10" s="150"/>
      <c r="D10" s="150"/>
      <c r="E10" s="229">
        <v>145</v>
      </c>
      <c r="F10" s="150"/>
      <c r="G10" s="164"/>
      <c r="H10" s="164"/>
      <c r="I10" s="164"/>
      <c r="J10" s="162"/>
      <c r="K10" s="121"/>
      <c r="L10" s="121"/>
      <c r="M10" s="217"/>
    </row>
    <row r="11" spans="1:13" s="131" customFormat="1" ht="23.25" customHeight="1">
      <c r="A11" s="163"/>
      <c r="B11" s="149"/>
      <c r="C11" s="150"/>
      <c r="D11" s="150"/>
      <c r="E11" s="229">
        <v>145</v>
      </c>
      <c r="F11" s="150"/>
      <c r="G11" s="164"/>
      <c r="H11" s="164"/>
      <c r="I11" s="164"/>
      <c r="J11" s="162"/>
      <c r="K11" s="121"/>
      <c r="L11" s="121"/>
      <c r="M11" s="217"/>
    </row>
    <row r="12" spans="1:13" s="131" customFormat="1" ht="23.25" customHeight="1">
      <c r="A12" s="163"/>
      <c r="B12" s="149"/>
      <c r="C12" s="150"/>
      <c r="D12" s="150"/>
      <c r="E12" s="229">
        <v>145</v>
      </c>
      <c r="F12" s="150"/>
      <c r="G12" s="164"/>
      <c r="H12" s="164"/>
      <c r="I12" s="164"/>
      <c r="J12" s="162"/>
      <c r="K12" s="121"/>
      <c r="L12" s="121"/>
      <c r="M12" s="217"/>
    </row>
    <row r="13" spans="1:13" s="131" customFormat="1" ht="23.25" customHeight="1">
      <c r="A13" s="163"/>
      <c r="B13" s="149"/>
      <c r="C13" s="150"/>
      <c r="D13" s="150"/>
      <c r="E13" s="229">
        <v>145</v>
      </c>
      <c r="F13" s="150"/>
      <c r="G13" s="164"/>
      <c r="H13" s="164"/>
      <c r="I13" s="164"/>
      <c r="J13" s="162"/>
      <c r="K13" s="121"/>
      <c r="L13" s="121"/>
      <c r="M13" s="217"/>
    </row>
    <row r="14" spans="1:13" s="131" customFormat="1" ht="23.25" customHeight="1">
      <c r="A14" s="163"/>
      <c r="B14" s="149"/>
      <c r="C14" s="150"/>
      <c r="D14" s="150"/>
      <c r="E14" s="229">
        <v>145</v>
      </c>
      <c r="F14" s="150"/>
      <c r="G14" s="164"/>
      <c r="H14" s="164"/>
      <c r="I14" s="164"/>
      <c r="J14" s="162"/>
      <c r="K14" s="121"/>
      <c r="L14" s="121"/>
      <c r="M14" s="217"/>
    </row>
    <row r="15" spans="1:13" s="131" customFormat="1" ht="23.25" customHeight="1" thickBot="1">
      <c r="A15" s="218" t="s">
        <v>6</v>
      </c>
      <c r="B15" s="219"/>
      <c r="C15" s="219"/>
      <c r="D15" s="219"/>
      <c r="E15" s="219"/>
      <c r="F15" s="219"/>
      <c r="G15" s="219"/>
      <c r="H15" s="220"/>
      <c r="I15" s="220"/>
      <c r="J15" s="221"/>
      <c r="K15" s="222"/>
      <c r="L15" s="222"/>
      <c r="M15" s="223"/>
    </row>
    <row r="16" spans="1:10" s="131" customFormat="1" ht="23.25" customHeight="1">
      <c r="A16" s="132"/>
      <c r="B16" s="132"/>
      <c r="C16" s="132"/>
      <c r="D16" s="132"/>
      <c r="E16" s="132"/>
      <c r="F16" s="132"/>
      <c r="G16" s="132"/>
      <c r="H16" s="132"/>
      <c r="I16" s="132"/>
      <c r="J16" s="111"/>
    </row>
    <row r="17" spans="1:10" s="131" customFormat="1" ht="23.25" customHeight="1">
      <c r="A17" s="132"/>
      <c r="B17" s="132"/>
      <c r="C17" s="132"/>
      <c r="D17" s="132"/>
      <c r="E17" s="132"/>
      <c r="F17" s="132"/>
      <c r="G17" s="132"/>
      <c r="H17" s="132"/>
      <c r="I17" s="132"/>
      <c r="J17" s="111"/>
    </row>
    <row r="18" spans="1:9" ht="53.25" customHeight="1">
      <c r="A18" s="143" t="s">
        <v>88</v>
      </c>
      <c r="B18" s="143"/>
      <c r="C18" s="143"/>
      <c r="D18" s="143"/>
      <c r="E18" s="143"/>
      <c r="F18" s="143"/>
      <c r="G18" s="144"/>
      <c r="H18" s="144"/>
      <c r="I18" s="144"/>
    </row>
    <row r="19" spans="1:9" ht="53.25" customHeight="1">
      <c r="A19" s="143" t="s">
        <v>318</v>
      </c>
      <c r="B19" s="143"/>
      <c r="C19" s="143"/>
      <c r="D19" s="143"/>
      <c r="E19" s="143"/>
      <c r="F19" s="143"/>
      <c r="G19" s="144"/>
      <c r="H19" s="144"/>
      <c r="I19" s="144"/>
    </row>
    <row r="20" spans="1:9" ht="53.25" customHeight="1">
      <c r="A20" s="143" t="s">
        <v>218</v>
      </c>
      <c r="B20" s="143"/>
      <c r="C20" s="143"/>
      <c r="D20" s="143"/>
      <c r="E20" s="143"/>
      <c r="F20" s="143"/>
      <c r="G20" s="144"/>
      <c r="H20" s="144"/>
      <c r="I20" s="144"/>
    </row>
    <row r="21" spans="1:9" ht="53.25" customHeight="1">
      <c r="A21" s="143" t="s">
        <v>219</v>
      </c>
      <c r="B21" s="143"/>
      <c r="C21" s="143"/>
      <c r="D21" s="143"/>
      <c r="E21" s="143"/>
      <c r="F21" s="143"/>
      <c r="G21" s="144"/>
      <c r="H21" s="144"/>
      <c r="I21" s="144"/>
    </row>
    <row r="22" spans="1:9" ht="53.25" customHeight="1">
      <c r="A22" s="293" t="s">
        <v>81</v>
      </c>
      <c r="B22" s="293"/>
      <c r="C22" s="293"/>
      <c r="D22" s="293"/>
      <c r="E22" s="293"/>
      <c r="F22" s="293"/>
      <c r="G22" s="293"/>
      <c r="H22" s="144"/>
      <c r="I22" s="144"/>
    </row>
    <row r="23" spans="1:9" ht="53.25" customHeight="1">
      <c r="A23" s="281" t="s">
        <v>217</v>
      </c>
      <c r="B23" s="281"/>
      <c r="C23" s="281"/>
      <c r="D23" s="281"/>
      <c r="E23" s="281"/>
      <c r="F23" s="281"/>
      <c r="G23" s="281"/>
      <c r="H23" s="144"/>
      <c r="I23" s="144"/>
    </row>
    <row r="24" spans="1:6" ht="89.25" customHeight="1">
      <c r="A24" s="112" t="s">
        <v>37</v>
      </c>
      <c r="B24" s="132"/>
      <c r="C24" s="132"/>
      <c r="D24" s="132"/>
      <c r="E24" s="132"/>
      <c r="F24" s="132"/>
    </row>
    <row r="25" spans="1:8" ht="57.75" customHeight="1">
      <c r="A25" s="131" t="s">
        <v>51</v>
      </c>
      <c r="B25" s="111"/>
      <c r="C25" s="111"/>
      <c r="D25" s="111"/>
      <c r="E25" s="111"/>
      <c r="F25" s="111"/>
      <c r="G25" s="131" t="s">
        <v>78</v>
      </c>
      <c r="H25" s="131"/>
    </row>
    <row r="26" spans="1:8" ht="23.25">
      <c r="A26" s="111"/>
      <c r="B26" s="111"/>
      <c r="C26" s="111"/>
      <c r="D26" s="111"/>
      <c r="E26" s="111"/>
      <c r="F26" s="111"/>
      <c r="G26" s="131"/>
      <c r="H26" s="131"/>
    </row>
    <row r="27" spans="1:8" ht="16.5" customHeight="1">
      <c r="A27" s="111"/>
      <c r="B27" s="111"/>
      <c r="C27" s="111"/>
      <c r="D27" s="111"/>
      <c r="E27" s="111"/>
      <c r="F27" s="111"/>
      <c r="G27" s="131"/>
      <c r="H27" s="131"/>
    </row>
    <row r="28" spans="2:7" s="131" customFormat="1" ht="62.25" customHeight="1">
      <c r="B28" s="111"/>
      <c r="C28" s="111"/>
      <c r="D28" s="111"/>
      <c r="E28" s="111"/>
      <c r="F28" s="111"/>
      <c r="G28" s="131" t="s">
        <v>69</v>
      </c>
    </row>
    <row r="29" spans="1:6" s="131" customFormat="1" ht="54" customHeight="1">
      <c r="A29" s="111"/>
      <c r="B29" s="111"/>
      <c r="C29" s="111"/>
      <c r="D29" s="111"/>
      <c r="E29" s="111"/>
      <c r="F29" s="111"/>
    </row>
    <row r="30" spans="2:6" s="131" customFormat="1" ht="83.25" customHeight="1">
      <c r="B30" s="111"/>
      <c r="C30" s="111"/>
      <c r="D30" s="111"/>
      <c r="E30" s="111"/>
      <c r="F30" s="111"/>
    </row>
    <row r="31" spans="2:6" s="131" customFormat="1" ht="23.25">
      <c r="B31" s="111"/>
      <c r="C31" s="111"/>
      <c r="D31" s="111"/>
      <c r="E31" s="111"/>
      <c r="F31" s="111"/>
    </row>
    <row r="33" spans="1:6" ht="23.25">
      <c r="A33" s="132"/>
      <c r="B33" s="132"/>
      <c r="C33" s="132"/>
      <c r="D33" s="132"/>
      <c r="E33" s="132"/>
      <c r="F33" s="132"/>
    </row>
    <row r="34" spans="1:6" ht="23.25">
      <c r="A34" s="132"/>
      <c r="B34" s="132"/>
      <c r="C34" s="132"/>
      <c r="D34" s="132"/>
      <c r="E34" s="132"/>
      <c r="F34" s="132"/>
    </row>
    <row r="35" ht="23.25">
      <c r="A35" s="132"/>
    </row>
    <row r="36" ht="23.25">
      <c r="A36" s="132"/>
    </row>
    <row r="37" s="135" customFormat="1" ht="23.25">
      <c r="A37" s="136"/>
    </row>
    <row r="38" ht="23.25">
      <c r="A38" s="132"/>
    </row>
    <row r="39" ht="23.25">
      <c r="A39" s="132"/>
    </row>
    <row r="40" ht="23.25">
      <c r="A40" s="132"/>
    </row>
    <row r="41" ht="23.25">
      <c r="A41" s="132"/>
    </row>
    <row r="42" ht="23.25">
      <c r="A42" s="132"/>
    </row>
    <row r="43" ht="23.25">
      <c r="A43" s="132"/>
    </row>
    <row r="44" ht="23.25">
      <c r="A44" s="132"/>
    </row>
    <row r="45" ht="23.25">
      <c r="A45" s="132"/>
    </row>
  </sheetData>
  <sheetProtection/>
  <mergeCells count="15">
    <mergeCell ref="J5:J7"/>
    <mergeCell ref="F5:F7"/>
    <mergeCell ref="H5:H7"/>
    <mergeCell ref="L5:L7"/>
    <mergeCell ref="D5:D7"/>
    <mergeCell ref="C5:C7"/>
    <mergeCell ref="M5:M7"/>
    <mergeCell ref="A23:G23"/>
    <mergeCell ref="K5:K7"/>
    <mergeCell ref="I5:I7"/>
    <mergeCell ref="A5:A7"/>
    <mergeCell ref="G5:G7"/>
    <mergeCell ref="B5:B7"/>
    <mergeCell ref="A22:G22"/>
    <mergeCell ref="E5:E7"/>
  </mergeCells>
  <printOptions horizontalCentered="1"/>
  <pageMargins left="0.21" right="0" top="0" bottom="0" header="0" footer="0"/>
  <pageSetup horizontalDpi="300" verticalDpi="300" orientation="landscape" scale="31" r:id="rId1"/>
  <colBreaks count="1" manualBreakCount="1">
    <brk id="13" max="27" man="1"/>
  </colBreaks>
</worksheet>
</file>

<file path=xl/worksheets/sheet10.xml><?xml version="1.0" encoding="utf-8"?>
<worksheet xmlns="http://schemas.openxmlformats.org/spreadsheetml/2006/main" xmlns:r="http://schemas.openxmlformats.org/officeDocument/2006/relationships">
  <dimension ref="B1:U38"/>
  <sheetViews>
    <sheetView zoomScalePageLayoutView="0" workbookViewId="0" topLeftCell="A7">
      <selection activeCell="D14" sqref="D14"/>
    </sheetView>
  </sheetViews>
  <sheetFormatPr defaultColWidth="9.140625" defaultRowHeight="12.75"/>
  <cols>
    <col min="1" max="1" width="2.140625" style="10" customWidth="1"/>
    <col min="2" max="2" width="29.00390625" style="16" customWidth="1"/>
    <col min="3" max="3" width="22.28125" style="16" customWidth="1"/>
    <col min="4" max="4" width="21.00390625" style="16" customWidth="1"/>
    <col min="5" max="5" width="20.00390625" style="17" customWidth="1"/>
    <col min="6" max="6" width="22.140625" style="10" customWidth="1"/>
    <col min="7" max="16384" width="9.140625" style="10" customWidth="1"/>
  </cols>
  <sheetData>
    <row r="1" spans="3:6" s="39" customFormat="1" ht="20.25">
      <c r="C1" s="40"/>
      <c r="E1" s="40"/>
      <c r="F1" s="42" t="s">
        <v>2</v>
      </c>
    </row>
    <row r="2" spans="2:5" s="22" customFormat="1" ht="20.25">
      <c r="B2" s="68" t="s">
        <v>12</v>
      </c>
      <c r="C2" s="23"/>
      <c r="E2" s="23"/>
    </row>
    <row r="3" spans="3:6" s="22" customFormat="1" ht="20.25">
      <c r="C3" s="23"/>
      <c r="E3" s="23"/>
      <c r="F3" s="23"/>
    </row>
    <row r="4" spans="2:21" s="22" customFormat="1" ht="20.25">
      <c r="B4" s="24" t="s">
        <v>214</v>
      </c>
      <c r="C4" s="24"/>
      <c r="D4" s="24"/>
      <c r="R4" s="23"/>
      <c r="S4" s="23"/>
      <c r="T4" s="23"/>
      <c r="U4" s="23"/>
    </row>
    <row r="5" spans="3:6" s="22" customFormat="1" ht="20.25">
      <c r="C5" s="23" t="s">
        <v>91</v>
      </c>
      <c r="E5" s="23"/>
      <c r="F5" s="23"/>
    </row>
    <row r="6" spans="3:6" s="22" customFormat="1" ht="20.25">
      <c r="C6" s="23"/>
      <c r="E6" s="23"/>
      <c r="F6" s="23"/>
    </row>
    <row r="7" spans="2:4" ht="15.75" thickBot="1">
      <c r="B7" s="17"/>
      <c r="C7" s="17"/>
      <c r="D7" s="17"/>
    </row>
    <row r="8" spans="2:6" s="13" customFormat="1" ht="27.75" customHeight="1" thickBot="1">
      <c r="B8" s="376" t="s">
        <v>15</v>
      </c>
      <c r="C8" s="373" t="s">
        <v>215</v>
      </c>
      <c r="D8" s="377">
        <v>2019</v>
      </c>
      <c r="E8" s="378"/>
      <c r="F8" s="373" t="s">
        <v>41</v>
      </c>
    </row>
    <row r="9" spans="2:6" s="13" customFormat="1" ht="12.75" customHeight="1">
      <c r="B9" s="374"/>
      <c r="C9" s="374"/>
      <c r="D9" s="373" t="s">
        <v>7</v>
      </c>
      <c r="E9" s="373" t="s">
        <v>8</v>
      </c>
      <c r="F9" s="374"/>
    </row>
    <row r="10" spans="2:6" s="13" customFormat="1" ht="43.5" customHeight="1" thickBot="1">
      <c r="B10" s="374"/>
      <c r="C10" s="374"/>
      <c r="D10" s="379"/>
      <c r="E10" s="379"/>
      <c r="F10" s="375"/>
    </row>
    <row r="11" spans="2:6" s="35" customFormat="1" ht="15.75" customHeight="1" thickBot="1">
      <c r="B11" s="32">
        <v>0</v>
      </c>
      <c r="C11" s="43">
        <v>1</v>
      </c>
      <c r="D11" s="44">
        <v>1.5</v>
      </c>
      <c r="E11" s="46">
        <v>3</v>
      </c>
      <c r="F11" s="45" t="s">
        <v>9</v>
      </c>
    </row>
    <row r="12" spans="2:6" s="35" customFormat="1" ht="20.25" customHeight="1">
      <c r="B12" s="54"/>
      <c r="C12" s="48"/>
      <c r="D12" s="49"/>
      <c r="E12" s="49"/>
      <c r="F12" s="50"/>
    </row>
    <row r="13" spans="2:6" s="35" customFormat="1" ht="20.25" customHeight="1">
      <c r="B13" s="55"/>
      <c r="C13" s="51"/>
      <c r="D13" s="47"/>
      <c r="E13" s="47"/>
      <c r="F13" s="52"/>
    </row>
    <row r="14" spans="2:6" s="11" customFormat="1" ht="20.25" customHeight="1">
      <c r="B14" s="56"/>
      <c r="C14" s="34"/>
      <c r="D14" s="20"/>
      <c r="E14" s="20"/>
      <c r="F14" s="53"/>
    </row>
    <row r="15" spans="2:6" s="11" customFormat="1" ht="20.25" customHeight="1" thickBot="1">
      <c r="B15" s="33"/>
      <c r="C15" s="25"/>
      <c r="D15" s="21"/>
      <c r="E15" s="21"/>
      <c r="F15" s="37"/>
    </row>
    <row r="16" spans="2:6" s="13" customFormat="1" ht="16.5" thickBot="1">
      <c r="B16" s="41" t="s">
        <v>6</v>
      </c>
      <c r="C16" s="3"/>
      <c r="D16" s="3"/>
      <c r="E16" s="36"/>
      <c r="F16" s="4"/>
    </row>
    <row r="17" spans="2:6" s="13" customFormat="1" ht="15.75">
      <c r="B17" s="30"/>
      <c r="C17" s="5"/>
      <c r="D17" s="5"/>
      <c r="E17" s="5"/>
      <c r="F17" s="5"/>
    </row>
    <row r="18" spans="2:8" s="29" customFormat="1" ht="15.75">
      <c r="B18" s="370" t="s">
        <v>42</v>
      </c>
      <c r="C18" s="371"/>
      <c r="D18" s="371"/>
      <c r="E18" s="371"/>
      <c r="F18" s="371"/>
      <c r="G18" s="372"/>
      <c r="H18" s="372"/>
    </row>
    <row r="19" spans="2:8" s="13" customFormat="1" ht="19.5" customHeight="1">
      <c r="B19" s="371"/>
      <c r="C19" s="371"/>
      <c r="D19" s="371"/>
      <c r="E19" s="371"/>
      <c r="F19" s="371"/>
      <c r="G19" s="372"/>
      <c r="H19" s="372"/>
    </row>
    <row r="20" spans="2:4" ht="15">
      <c r="B20" s="17"/>
      <c r="C20" s="17"/>
      <c r="D20" s="17"/>
    </row>
    <row r="21" spans="2:5" s="13" customFormat="1" ht="18">
      <c r="B21" s="114" t="s">
        <v>37</v>
      </c>
      <c r="C21" s="5"/>
      <c r="D21" s="5"/>
      <c r="E21" s="5"/>
    </row>
    <row r="22" spans="2:5" s="13" customFormat="1" ht="15.75">
      <c r="B22" s="5"/>
      <c r="C22" s="5"/>
      <c r="D22" s="5"/>
      <c r="E22" s="5"/>
    </row>
    <row r="23" spans="2:5" s="13" customFormat="1" ht="15.75">
      <c r="B23" s="5"/>
      <c r="C23" s="5"/>
      <c r="D23" s="5"/>
      <c r="E23" s="5"/>
    </row>
    <row r="24" spans="2:5" s="13" customFormat="1" ht="15.75">
      <c r="B24" s="5" t="s">
        <v>3</v>
      </c>
      <c r="C24" s="5"/>
      <c r="D24" s="5"/>
      <c r="E24" s="5" t="s">
        <v>46</v>
      </c>
    </row>
    <row r="25" spans="2:5" ht="12.75">
      <c r="B25" s="18"/>
      <c r="C25" s="18"/>
      <c r="D25" s="18"/>
      <c r="E25" s="18"/>
    </row>
    <row r="26" spans="2:4" ht="15">
      <c r="B26" s="17"/>
      <c r="C26" s="17"/>
      <c r="D26" s="17"/>
    </row>
    <row r="27" spans="2:4" ht="15">
      <c r="B27" s="17"/>
      <c r="C27" s="17"/>
      <c r="D27" s="17"/>
    </row>
    <row r="28" spans="2:6" ht="15.75">
      <c r="B28" s="17"/>
      <c r="D28" s="17"/>
      <c r="F28" s="38" t="s">
        <v>10</v>
      </c>
    </row>
    <row r="29" spans="2:4" ht="15">
      <c r="B29" s="17"/>
      <c r="D29" s="17"/>
    </row>
    <row r="30" spans="2:5" s="31" customFormat="1" ht="15.75">
      <c r="B30" s="28"/>
      <c r="C30" s="29"/>
      <c r="D30" s="28"/>
      <c r="E30" s="28"/>
    </row>
    <row r="31" spans="2:4" ht="15">
      <c r="B31" s="17"/>
      <c r="D31" s="17"/>
    </row>
    <row r="32" spans="2:4" ht="15">
      <c r="B32" s="17"/>
      <c r="D32" s="17"/>
    </row>
    <row r="33" spans="2:4" ht="15">
      <c r="B33" s="17"/>
      <c r="D33" s="17"/>
    </row>
    <row r="34" spans="2:4" ht="15">
      <c r="B34" s="17"/>
      <c r="D34" s="17"/>
    </row>
    <row r="35" spans="2:4" ht="15">
      <c r="B35" s="17"/>
      <c r="D35" s="17"/>
    </row>
    <row r="36" spans="2:4" ht="15">
      <c r="B36" s="17"/>
      <c r="D36" s="17"/>
    </row>
    <row r="37" spans="2:4" ht="15">
      <c r="B37" s="17"/>
      <c r="D37" s="17"/>
    </row>
    <row r="38" spans="2:4" ht="15">
      <c r="B38" s="17"/>
      <c r="D38" s="17"/>
    </row>
  </sheetData>
  <sheetProtection/>
  <mergeCells count="7">
    <mergeCell ref="B18:H19"/>
    <mergeCell ref="F8:F10"/>
    <mergeCell ref="B8:B10"/>
    <mergeCell ref="C8:C10"/>
    <mergeCell ref="D8:E8"/>
    <mergeCell ref="D9:D10"/>
    <mergeCell ref="E9:E10"/>
  </mergeCells>
  <printOptions/>
  <pageMargins left="0.63" right="0.13" top="0.25" bottom="0.26" header="0.25" footer="0.26"/>
  <pageSetup horizontalDpi="300" verticalDpi="300" orientation="landscape" scale="90" r:id="rId1"/>
</worksheet>
</file>

<file path=xl/worksheets/sheet11.xml><?xml version="1.0" encoding="utf-8"?>
<worksheet xmlns="http://schemas.openxmlformats.org/spreadsheetml/2006/main" xmlns:r="http://schemas.openxmlformats.org/officeDocument/2006/relationships">
  <dimension ref="B1:T35"/>
  <sheetViews>
    <sheetView zoomScalePageLayoutView="0" workbookViewId="0" topLeftCell="A7">
      <selection activeCell="D9" sqref="D9:D10"/>
    </sheetView>
  </sheetViews>
  <sheetFormatPr defaultColWidth="9.140625" defaultRowHeight="12.75"/>
  <cols>
    <col min="1" max="1" width="2.140625" style="10" customWidth="1"/>
    <col min="2" max="2" width="33.28125" style="16" customWidth="1"/>
    <col min="3" max="3" width="28.421875" style="16" customWidth="1"/>
    <col min="4" max="4" width="26.7109375" style="17" customWidth="1"/>
    <col min="5" max="5" width="28.57421875" style="10" customWidth="1"/>
    <col min="6" max="16384" width="9.140625" style="10" customWidth="1"/>
  </cols>
  <sheetData>
    <row r="1" spans="4:5" s="39" customFormat="1" ht="20.25">
      <c r="D1" s="40"/>
      <c r="E1" s="42" t="s">
        <v>5</v>
      </c>
    </row>
    <row r="2" spans="2:4" s="22" customFormat="1" ht="20.25">
      <c r="B2" s="68" t="s">
        <v>12</v>
      </c>
      <c r="D2" s="23"/>
    </row>
    <row r="3" spans="4:5" s="22" customFormat="1" ht="20.25">
      <c r="D3" s="23"/>
      <c r="E3" s="23"/>
    </row>
    <row r="4" spans="2:20" s="22" customFormat="1" ht="20.25">
      <c r="B4" s="24" t="s">
        <v>214</v>
      </c>
      <c r="C4" s="24"/>
      <c r="Q4" s="23"/>
      <c r="R4" s="23"/>
      <c r="S4" s="23"/>
      <c r="T4" s="23"/>
    </row>
    <row r="5" spans="4:5" s="22" customFormat="1" ht="20.25">
      <c r="D5" s="23"/>
      <c r="E5" s="23"/>
    </row>
    <row r="6" spans="4:5" s="22" customFormat="1" ht="20.25">
      <c r="D6" s="23"/>
      <c r="E6" s="23"/>
    </row>
    <row r="7" spans="2:3" ht="15.75" thickBot="1">
      <c r="B7" s="17"/>
      <c r="C7" s="17"/>
    </row>
    <row r="8" spans="2:5" s="13" customFormat="1" ht="27.75" customHeight="1" thickBot="1">
      <c r="B8" s="376" t="s">
        <v>38</v>
      </c>
      <c r="C8" s="380">
        <v>2019</v>
      </c>
      <c r="D8" s="381"/>
      <c r="E8" s="373" t="s">
        <v>40</v>
      </c>
    </row>
    <row r="9" spans="2:5" s="13" customFormat="1" ht="12.75" customHeight="1">
      <c r="B9" s="374"/>
      <c r="C9" s="373" t="s">
        <v>54</v>
      </c>
      <c r="D9" s="373" t="s">
        <v>55</v>
      </c>
      <c r="E9" s="374"/>
    </row>
    <row r="10" spans="2:5" s="13" customFormat="1" ht="147.75" customHeight="1" thickBot="1">
      <c r="B10" s="375"/>
      <c r="C10" s="379"/>
      <c r="D10" s="379"/>
      <c r="E10" s="374"/>
    </row>
    <row r="11" spans="2:5" s="35" customFormat="1" ht="30.75" customHeight="1">
      <c r="B11" s="228">
        <v>0</v>
      </c>
      <c r="C11" s="47">
        <v>1</v>
      </c>
      <c r="D11" s="47">
        <v>2</v>
      </c>
      <c r="E11" s="47" t="s">
        <v>39</v>
      </c>
    </row>
    <row r="12" spans="2:5" s="11" customFormat="1" ht="48" customHeight="1">
      <c r="B12" s="226"/>
      <c r="C12" s="20"/>
      <c r="D12" s="20"/>
      <c r="E12" s="130"/>
    </row>
    <row r="13" spans="2:5" s="13" customFormat="1" ht="51.75" customHeight="1">
      <c r="B13" s="227" t="s">
        <v>6</v>
      </c>
      <c r="C13" s="128"/>
      <c r="D13" s="128"/>
      <c r="E13" s="128"/>
    </row>
    <row r="14" spans="2:5" s="13" customFormat="1" ht="17.25" customHeight="1">
      <c r="B14" s="30"/>
      <c r="C14" s="5"/>
      <c r="D14" s="5"/>
      <c r="E14" s="5"/>
    </row>
    <row r="15" spans="2:7" s="29" customFormat="1" ht="12" customHeight="1">
      <c r="B15" s="116"/>
      <c r="C15" s="6"/>
      <c r="D15" s="6"/>
      <c r="E15" s="6"/>
      <c r="F15" s="115"/>
      <c r="G15" s="115"/>
    </row>
    <row r="16" spans="2:7" s="13" customFormat="1" ht="17.25" customHeight="1">
      <c r="B16" s="6"/>
      <c r="C16" s="6"/>
      <c r="D16" s="6"/>
      <c r="E16" s="6"/>
      <c r="F16" s="115"/>
      <c r="G16" s="115"/>
    </row>
    <row r="17" spans="2:3" ht="15">
      <c r="B17" s="17"/>
      <c r="C17" s="17"/>
    </row>
    <row r="18" spans="2:4" s="13" customFormat="1" ht="18">
      <c r="B18" s="114" t="s">
        <v>37</v>
      </c>
      <c r="C18" s="5"/>
      <c r="D18" s="5"/>
    </row>
    <row r="19" spans="2:4" s="13" customFormat="1" ht="15.75">
      <c r="B19" s="5"/>
      <c r="C19" s="5"/>
      <c r="D19" s="5"/>
    </row>
    <row r="20" spans="2:4" s="13" customFormat="1" ht="15.75">
      <c r="B20" s="5"/>
      <c r="C20" s="5"/>
      <c r="D20" s="5"/>
    </row>
    <row r="21" spans="2:4" s="13" customFormat="1" ht="15.75">
      <c r="B21" s="5" t="s">
        <v>3</v>
      </c>
      <c r="C21" s="5"/>
      <c r="D21" s="5" t="s">
        <v>46</v>
      </c>
    </row>
    <row r="22" spans="2:4" ht="12.75">
      <c r="B22" s="18"/>
      <c r="C22" s="18"/>
      <c r="D22" s="18"/>
    </row>
    <row r="23" spans="2:3" ht="15">
      <c r="B23" s="17"/>
      <c r="C23" s="17"/>
    </row>
    <row r="24" spans="2:3" ht="15">
      <c r="B24" s="17"/>
      <c r="C24" s="17"/>
    </row>
    <row r="25" spans="2:5" ht="15.75">
      <c r="B25" s="17"/>
      <c r="C25" s="17"/>
      <c r="E25" s="38" t="s">
        <v>10</v>
      </c>
    </row>
    <row r="26" spans="2:3" ht="15">
      <c r="B26" s="17"/>
      <c r="C26" s="17"/>
    </row>
    <row r="27" spans="2:4" s="31" customFormat="1" ht="15.75">
      <c r="B27" s="28"/>
      <c r="C27" s="28"/>
      <c r="D27" s="28"/>
    </row>
    <row r="28" spans="2:3" ht="15">
      <c r="B28" s="17"/>
      <c r="C28" s="17"/>
    </row>
    <row r="29" spans="2:3" ht="15">
      <c r="B29" s="17"/>
      <c r="C29" s="17"/>
    </row>
    <row r="30" spans="2:3" ht="15">
      <c r="B30" s="17"/>
      <c r="C30" s="17"/>
    </row>
    <row r="31" spans="2:3" ht="15">
      <c r="B31" s="17"/>
      <c r="C31" s="17"/>
    </row>
    <row r="32" spans="2:3" ht="15">
      <c r="B32" s="17"/>
      <c r="C32" s="17"/>
    </row>
    <row r="33" spans="2:3" ht="15">
      <c r="B33" s="17"/>
      <c r="C33" s="17"/>
    </row>
    <row r="34" spans="2:3" ht="15">
      <c r="B34" s="17"/>
      <c r="C34" s="17"/>
    </row>
    <row r="35" spans="2:3" ht="15">
      <c r="B35" s="17"/>
      <c r="C35" s="17"/>
    </row>
  </sheetData>
  <sheetProtection/>
  <mergeCells count="5">
    <mergeCell ref="B8:B10"/>
    <mergeCell ref="C8:D8"/>
    <mergeCell ref="E8:E10"/>
    <mergeCell ref="C9:C10"/>
    <mergeCell ref="D9:D10"/>
  </mergeCells>
  <printOptions/>
  <pageMargins left="0.75" right="0.75" top="1" bottom="1" header="0.5" footer="0.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2:H37"/>
  <sheetViews>
    <sheetView zoomScalePageLayoutView="0" workbookViewId="0" topLeftCell="A10">
      <selection activeCell="E7" sqref="E7"/>
    </sheetView>
  </sheetViews>
  <sheetFormatPr defaultColWidth="9.140625" defaultRowHeight="12.75"/>
  <cols>
    <col min="1" max="1" width="3.8515625" style="1" customWidth="1"/>
    <col min="2" max="2" width="38.28125" style="1" customWidth="1"/>
    <col min="3" max="3" width="40.00390625" style="1" customWidth="1"/>
    <col min="4" max="4" width="23.140625" style="1" customWidth="1"/>
    <col min="5" max="5" width="20.28125" style="10" customWidth="1"/>
    <col min="6" max="6" width="25.8515625" style="10" customWidth="1"/>
    <col min="7" max="8" width="9.140625" style="10" customWidth="1"/>
    <col min="9" max="9" width="13.7109375" style="10" customWidth="1"/>
    <col min="10" max="16384" width="9.140625" style="10" customWidth="1"/>
  </cols>
  <sheetData>
    <row r="2" s="7" customFormat="1" ht="18">
      <c r="G2" s="7" t="s">
        <v>43</v>
      </c>
    </row>
    <row r="3" spans="1:4" ht="18">
      <c r="A3" s="8"/>
      <c r="B3" s="68" t="s">
        <v>12</v>
      </c>
      <c r="D3" s="9"/>
    </row>
    <row r="6" spans="2:3" s="60" customFormat="1" ht="20.25">
      <c r="B6" s="61"/>
      <c r="C6" s="62"/>
    </row>
    <row r="7" spans="1:4" s="27" customFormat="1" ht="15.75">
      <c r="A7" s="59"/>
      <c r="B7" s="58"/>
      <c r="C7" s="58"/>
      <c r="D7" s="57"/>
    </row>
    <row r="8" spans="1:3" ht="15.75">
      <c r="A8" s="8"/>
      <c r="B8" s="19"/>
      <c r="C8" s="19"/>
    </row>
    <row r="9" ht="15.75" thickBot="1"/>
    <row r="10" spans="2:6" s="63" customFormat="1" ht="12.75" customHeight="1">
      <c r="B10" s="383" t="s">
        <v>11</v>
      </c>
      <c r="C10" s="386" t="s">
        <v>49</v>
      </c>
      <c r="D10" s="386" t="s">
        <v>48</v>
      </c>
      <c r="E10" s="389" t="s">
        <v>50</v>
      </c>
      <c r="F10" s="382" t="s">
        <v>329</v>
      </c>
    </row>
    <row r="11" spans="2:6" s="63" customFormat="1" ht="18">
      <c r="B11" s="384"/>
      <c r="C11" s="387"/>
      <c r="D11" s="387"/>
      <c r="E11" s="390"/>
      <c r="F11" s="382"/>
    </row>
    <row r="12" spans="2:6" s="63" customFormat="1" ht="18">
      <c r="B12" s="384"/>
      <c r="C12" s="387"/>
      <c r="D12" s="387"/>
      <c r="E12" s="390"/>
      <c r="F12" s="382"/>
    </row>
    <row r="13" spans="2:6" s="63" customFormat="1" ht="18">
      <c r="B13" s="384"/>
      <c r="C13" s="387"/>
      <c r="D13" s="387"/>
      <c r="E13" s="390"/>
      <c r="F13" s="382"/>
    </row>
    <row r="14" spans="2:6" s="63" customFormat="1" ht="109.5" customHeight="1" thickBot="1">
      <c r="B14" s="385"/>
      <c r="C14" s="388"/>
      <c r="D14" s="388"/>
      <c r="E14" s="391"/>
      <c r="F14" s="382"/>
    </row>
    <row r="15" spans="2:6" ht="21" customHeight="1" thickBot="1">
      <c r="B15" s="12">
        <v>0</v>
      </c>
      <c r="C15" s="124">
        <v>1</v>
      </c>
      <c r="D15" s="127">
        <v>2</v>
      </c>
      <c r="E15" s="129">
        <v>3</v>
      </c>
      <c r="F15" s="129">
        <v>4</v>
      </c>
    </row>
    <row r="16" spans="2:6" ht="21" customHeight="1" thickBot="1">
      <c r="B16" s="69"/>
      <c r="C16" s="125"/>
      <c r="D16" s="127"/>
      <c r="E16" s="129"/>
      <c r="F16" s="129"/>
    </row>
    <row r="17" spans="1:6" s="11" customFormat="1" ht="21" customHeight="1" thickBot="1">
      <c r="A17" s="13"/>
      <c r="B17" s="26" t="s">
        <v>1</v>
      </c>
      <c r="C17" s="126"/>
      <c r="D17" s="128"/>
      <c r="E17" s="130"/>
      <c r="F17" s="130"/>
    </row>
    <row r="18" spans="1:4" s="11" customFormat="1" ht="15.75">
      <c r="A18" s="13"/>
      <c r="B18" s="5"/>
      <c r="C18" s="5"/>
      <c r="D18" s="13"/>
    </row>
    <row r="19" spans="2:3" ht="15">
      <c r="B19" s="2" t="s">
        <v>57</v>
      </c>
      <c r="C19" s="2"/>
    </row>
    <row r="20" spans="2:3" ht="15">
      <c r="B20" s="2"/>
      <c r="C20" s="2"/>
    </row>
    <row r="21" spans="1:8" s="13" customFormat="1" ht="20.25">
      <c r="A21" s="5"/>
      <c r="B21" s="114" t="s">
        <v>37</v>
      </c>
      <c r="C21" s="40"/>
      <c r="D21" s="40"/>
      <c r="E21" s="40"/>
      <c r="F21" s="39"/>
      <c r="G21" s="39"/>
      <c r="H21" s="39"/>
    </row>
    <row r="22" spans="1:8" s="13" customFormat="1" ht="20.25">
      <c r="A22" s="5"/>
      <c r="B22" s="40"/>
      <c r="C22" s="40"/>
      <c r="D22" s="40"/>
      <c r="E22" s="40"/>
      <c r="F22" s="39"/>
      <c r="G22" s="39"/>
      <c r="H22" s="39"/>
    </row>
    <row r="23" spans="1:8" s="13" customFormat="1" ht="20.25">
      <c r="A23" s="5"/>
      <c r="B23" s="40"/>
      <c r="C23" s="40"/>
      <c r="D23" s="40"/>
      <c r="E23" s="40"/>
      <c r="F23" s="39"/>
      <c r="G23" s="39"/>
      <c r="H23" s="39"/>
    </row>
    <row r="24" spans="1:8" s="13" customFormat="1" ht="20.25">
      <c r="A24" s="5"/>
      <c r="B24" s="40"/>
      <c r="C24" s="40"/>
      <c r="D24" s="40"/>
      <c r="E24" s="40"/>
      <c r="F24" s="39"/>
      <c r="G24" s="39"/>
      <c r="H24" s="39"/>
    </row>
    <row r="25" spans="1:8" s="13" customFormat="1" ht="20.25">
      <c r="A25" s="5"/>
      <c r="B25" s="40" t="s">
        <v>3</v>
      </c>
      <c r="C25" s="40"/>
      <c r="D25" s="40" t="s">
        <v>47</v>
      </c>
      <c r="E25" s="39"/>
      <c r="F25" s="39"/>
      <c r="G25" s="39"/>
      <c r="H25" s="39"/>
    </row>
    <row r="26" spans="2:8" ht="20.25">
      <c r="B26" s="76"/>
      <c r="C26" s="76"/>
      <c r="D26" s="75"/>
      <c r="E26" s="75"/>
      <c r="F26" s="75"/>
      <c r="G26" s="75"/>
      <c r="H26" s="75"/>
    </row>
    <row r="27" spans="2:8" ht="20.25">
      <c r="B27" s="77"/>
      <c r="C27" s="76"/>
      <c r="D27" s="76"/>
      <c r="E27" s="76"/>
      <c r="F27" s="75"/>
      <c r="G27" s="75"/>
      <c r="H27" s="75"/>
    </row>
    <row r="28" spans="2:8" ht="20.25">
      <c r="B28" s="77"/>
      <c r="C28" s="76"/>
      <c r="D28" s="76"/>
      <c r="E28" s="76"/>
      <c r="F28" s="75"/>
      <c r="G28" s="75"/>
      <c r="H28" s="75"/>
    </row>
    <row r="29" spans="2:8" ht="20.25">
      <c r="B29" s="77"/>
      <c r="C29" s="76"/>
      <c r="D29" s="76"/>
      <c r="E29" s="76"/>
      <c r="F29" s="39" t="s">
        <v>10</v>
      </c>
      <c r="G29" s="75"/>
      <c r="H29" s="75"/>
    </row>
    <row r="30" spans="2:5" ht="15">
      <c r="B30" s="14"/>
      <c r="C30" s="2"/>
      <c r="D30" s="2"/>
      <c r="E30" s="15"/>
    </row>
    <row r="31" spans="2:5" ht="15">
      <c r="B31" s="14"/>
      <c r="C31" s="2"/>
      <c r="D31" s="2"/>
      <c r="E31" s="15"/>
    </row>
    <row r="32" spans="2:5" ht="15">
      <c r="B32" s="2"/>
      <c r="C32" s="2"/>
      <c r="D32" s="2"/>
      <c r="E32" s="15"/>
    </row>
    <row r="33" spans="1:5" ht="15">
      <c r="A33" s="2"/>
      <c r="B33" s="2"/>
      <c r="C33" s="2"/>
      <c r="D33" s="2"/>
      <c r="E33" s="15"/>
    </row>
    <row r="34" spans="2:3" ht="15">
      <c r="B34" s="2"/>
      <c r="C34" s="2"/>
    </row>
    <row r="35" spans="2:3" ht="15">
      <c r="B35" s="2"/>
      <c r="C35" s="2"/>
    </row>
    <row r="36" spans="2:3" ht="15">
      <c r="B36" s="2"/>
      <c r="C36" s="2"/>
    </row>
    <row r="37" spans="2:5" ht="15">
      <c r="B37" s="2"/>
      <c r="C37" s="2"/>
      <c r="D37" s="2"/>
      <c r="E37" s="15"/>
    </row>
  </sheetData>
  <sheetProtection/>
  <mergeCells count="5">
    <mergeCell ref="F10:F14"/>
    <mergeCell ref="B10:B14"/>
    <mergeCell ref="C10:C14"/>
    <mergeCell ref="D10:D14"/>
    <mergeCell ref="E10:E14"/>
  </mergeCells>
  <printOptions/>
  <pageMargins left="0.63" right="0.13" top="0.13" bottom="0.14" header="0.13" footer="0.15"/>
  <pageSetup horizontalDpi="300" verticalDpi="300" orientation="landscape" paperSize="9" scale="82" r:id="rId1"/>
</worksheet>
</file>

<file path=xl/worksheets/sheet2.xml><?xml version="1.0" encoding="utf-8"?>
<worksheet xmlns="http://schemas.openxmlformats.org/spreadsheetml/2006/main" xmlns:r="http://schemas.openxmlformats.org/officeDocument/2006/relationships">
  <dimension ref="A2:Y169"/>
  <sheetViews>
    <sheetView zoomScalePageLayoutView="0" workbookViewId="0" topLeftCell="A1">
      <selection activeCell="K137" sqref="K137"/>
    </sheetView>
  </sheetViews>
  <sheetFormatPr defaultColWidth="9.140625" defaultRowHeight="12.75"/>
  <sheetData>
    <row r="2" ht="15.75">
      <c r="A2" s="273" t="s">
        <v>220</v>
      </c>
    </row>
    <row r="3" ht="18.75">
      <c r="A3" s="269"/>
    </row>
    <row r="4" spans="1:2" ht="18.75">
      <c r="A4" s="270"/>
      <c r="B4" s="274" t="s">
        <v>221</v>
      </c>
    </row>
    <row r="5" ht="18.75">
      <c r="A5" s="271"/>
    </row>
    <row r="6" spans="1:11" ht="15.75">
      <c r="A6" s="297" t="s">
        <v>222</v>
      </c>
      <c r="B6" s="297"/>
      <c r="C6" s="297"/>
      <c r="D6" s="297"/>
      <c r="E6" s="297"/>
      <c r="F6" s="297"/>
      <c r="G6" s="297"/>
      <c r="H6" s="297"/>
      <c r="I6" s="297"/>
      <c r="J6" s="297"/>
      <c r="K6" s="297"/>
    </row>
    <row r="7" spans="1:10" ht="15.75">
      <c r="A7" s="297" t="s">
        <v>223</v>
      </c>
      <c r="B7" s="297"/>
      <c r="C7" s="297"/>
      <c r="D7" s="297"/>
      <c r="E7" s="297"/>
      <c r="F7" s="297"/>
      <c r="G7" s="297"/>
      <c r="H7" s="297"/>
      <c r="I7" s="297"/>
      <c r="J7" s="297"/>
    </row>
    <row r="8" spans="1:16" ht="15.75">
      <c r="A8" s="297" t="s">
        <v>224</v>
      </c>
      <c r="B8" s="297"/>
      <c r="C8" s="297"/>
      <c r="D8" s="297"/>
      <c r="E8" s="297"/>
      <c r="F8" s="297"/>
      <c r="G8" s="297"/>
      <c r="H8" s="297"/>
      <c r="I8" s="297"/>
      <c r="J8" s="297"/>
      <c r="K8" s="297"/>
      <c r="L8" s="297"/>
      <c r="M8" s="297"/>
      <c r="N8" s="297"/>
      <c r="O8" s="297"/>
      <c r="P8" s="297"/>
    </row>
    <row r="9" spans="1:25" ht="15.75">
      <c r="A9" s="297" t="s">
        <v>225</v>
      </c>
      <c r="B9" s="297"/>
      <c r="C9" s="297"/>
      <c r="D9" s="297"/>
      <c r="E9" s="297"/>
      <c r="F9" s="297"/>
      <c r="G9" s="297"/>
      <c r="H9" s="297"/>
      <c r="I9" s="297"/>
      <c r="J9" s="297"/>
      <c r="K9" s="297"/>
      <c r="L9" s="297"/>
      <c r="M9" s="297"/>
      <c r="N9" s="297"/>
      <c r="O9" s="297"/>
      <c r="P9" s="297"/>
      <c r="Q9" s="297"/>
      <c r="R9" s="297"/>
      <c r="S9" s="297"/>
      <c r="T9" s="297"/>
      <c r="U9" s="297"/>
      <c r="V9" s="297"/>
      <c r="W9" s="297"/>
      <c r="X9" s="297"/>
      <c r="Y9" s="297"/>
    </row>
    <row r="10" spans="1:20" ht="15.75">
      <c r="A10" s="297" t="s">
        <v>226</v>
      </c>
      <c r="B10" s="297"/>
      <c r="C10" s="297"/>
      <c r="D10" s="297"/>
      <c r="E10" s="297"/>
      <c r="F10" s="297"/>
      <c r="G10" s="297"/>
      <c r="H10" s="297"/>
      <c r="I10" s="297"/>
      <c r="J10" s="297"/>
      <c r="K10" s="297"/>
      <c r="L10" s="297"/>
      <c r="M10" s="297"/>
      <c r="N10" s="297"/>
      <c r="O10" s="297"/>
      <c r="P10" s="297"/>
      <c r="Q10" s="297"/>
      <c r="R10" s="297"/>
      <c r="S10" s="297"/>
      <c r="T10" s="297"/>
    </row>
    <row r="11" spans="1:19" ht="15.75">
      <c r="A11" s="297" t="s">
        <v>227</v>
      </c>
      <c r="B11" s="297"/>
      <c r="C11" s="297"/>
      <c r="D11" s="297"/>
      <c r="E11" s="297"/>
      <c r="F11" s="297"/>
      <c r="G11" s="297"/>
      <c r="H11" s="297"/>
      <c r="I11" s="297"/>
      <c r="J11" s="297"/>
      <c r="K11" s="297"/>
      <c r="L11" s="297"/>
      <c r="M11" s="297"/>
      <c r="N11" s="297"/>
      <c r="O11" s="297"/>
      <c r="P11" s="297"/>
      <c r="Q11" s="297"/>
      <c r="R11" s="297"/>
      <c r="S11" s="297"/>
    </row>
    <row r="12" spans="1:20" ht="15.75">
      <c r="A12" s="297" t="s">
        <v>228</v>
      </c>
      <c r="B12" s="297"/>
      <c r="C12" s="297"/>
      <c r="D12" s="297"/>
      <c r="E12" s="297"/>
      <c r="F12" s="297"/>
      <c r="G12" s="297"/>
      <c r="H12" s="297"/>
      <c r="I12" s="297"/>
      <c r="J12" s="297"/>
      <c r="K12" s="297"/>
      <c r="L12" s="297"/>
      <c r="M12" s="297"/>
      <c r="N12" s="297"/>
      <c r="O12" s="297"/>
      <c r="P12" s="297"/>
      <c r="Q12" s="297"/>
      <c r="R12" s="297"/>
      <c r="S12" s="297"/>
      <c r="T12" s="297"/>
    </row>
    <row r="13" spans="1:20" ht="15.75">
      <c r="A13" s="297" t="s">
        <v>229</v>
      </c>
      <c r="B13" s="297"/>
      <c r="C13" s="297"/>
      <c r="D13" s="297"/>
      <c r="E13" s="297"/>
      <c r="F13" s="297"/>
      <c r="G13" s="297"/>
      <c r="H13" s="297"/>
      <c r="I13" s="297"/>
      <c r="J13" s="297"/>
      <c r="K13" s="297"/>
      <c r="L13" s="297"/>
      <c r="M13" s="297"/>
      <c r="N13" s="297"/>
      <c r="O13" s="297"/>
      <c r="P13" s="297"/>
      <c r="Q13" s="297"/>
      <c r="R13" s="297"/>
      <c r="S13" s="297"/>
      <c r="T13" s="297"/>
    </row>
    <row r="14" ht="18.75">
      <c r="A14" s="269"/>
    </row>
    <row r="15" ht="12.75">
      <c r="A15" s="272" t="s">
        <v>230</v>
      </c>
    </row>
    <row r="16" ht="12.75">
      <c r="A16" s="272" t="s">
        <v>231</v>
      </c>
    </row>
    <row r="17" ht="12.75">
      <c r="A17" s="272" t="s">
        <v>232</v>
      </c>
    </row>
    <row r="18" ht="12.75">
      <c r="A18" s="272" t="s">
        <v>233</v>
      </c>
    </row>
    <row r="19" ht="12.75">
      <c r="A19" s="272" t="s">
        <v>234</v>
      </c>
    </row>
    <row r="20" ht="12.75">
      <c r="A20" s="272" t="s">
        <v>235</v>
      </c>
    </row>
    <row r="21" ht="12.75">
      <c r="A21" s="272" t="s">
        <v>234</v>
      </c>
    </row>
    <row r="22" ht="12.75">
      <c r="A22" s="272" t="s">
        <v>236</v>
      </c>
    </row>
    <row r="23" ht="12.75">
      <c r="A23" s="272" t="s">
        <v>234</v>
      </c>
    </row>
    <row r="24" ht="12.75">
      <c r="A24" s="272" t="s">
        <v>237</v>
      </c>
    </row>
    <row r="25" ht="12.75">
      <c r="A25" s="272" t="s">
        <v>234</v>
      </c>
    </row>
    <row r="26" ht="12.75">
      <c r="A26" s="272" t="s">
        <v>238</v>
      </c>
    </row>
    <row r="27" ht="12.75">
      <c r="A27" s="272" t="s">
        <v>234</v>
      </c>
    </row>
    <row r="28" ht="12.75">
      <c r="A28" s="272" t="s">
        <v>239</v>
      </c>
    </row>
    <row r="29" ht="12.75">
      <c r="A29" s="272" t="s">
        <v>234</v>
      </c>
    </row>
    <row r="30" ht="12.75">
      <c r="A30" s="272" t="s">
        <v>240</v>
      </c>
    </row>
    <row r="31" ht="12.75">
      <c r="A31" s="272" t="s">
        <v>234</v>
      </c>
    </row>
    <row r="32" ht="12.75">
      <c r="A32" s="272" t="s">
        <v>241</v>
      </c>
    </row>
    <row r="33" ht="12.75">
      <c r="A33" s="272" t="s">
        <v>234</v>
      </c>
    </row>
    <row r="34" ht="12.75">
      <c r="A34" s="272" t="s">
        <v>242</v>
      </c>
    </row>
    <row r="35" ht="12.75">
      <c r="A35" s="272" t="s">
        <v>234</v>
      </c>
    </row>
    <row r="36" ht="12.75">
      <c r="A36" s="272" t="s">
        <v>243</v>
      </c>
    </row>
    <row r="37" ht="12.75">
      <c r="A37" s="272" t="s">
        <v>234</v>
      </c>
    </row>
    <row r="38" ht="12.75">
      <c r="A38" s="272" t="s">
        <v>244</v>
      </c>
    </row>
    <row r="39" ht="12.75">
      <c r="A39" s="272" t="s">
        <v>234</v>
      </c>
    </row>
    <row r="40" ht="12.75">
      <c r="A40" s="272" t="s">
        <v>245</v>
      </c>
    </row>
    <row r="41" ht="12.75">
      <c r="A41" s="272" t="s">
        <v>234</v>
      </c>
    </row>
    <row r="42" ht="12.75">
      <c r="A42" s="272" t="s">
        <v>246</v>
      </c>
    </row>
    <row r="43" ht="12.75">
      <c r="A43" s="272" t="s">
        <v>247</v>
      </c>
    </row>
    <row r="44" ht="12.75">
      <c r="A44" s="272" t="s">
        <v>234</v>
      </c>
    </row>
    <row r="45" ht="12.75">
      <c r="A45" s="272" t="s">
        <v>248</v>
      </c>
    </row>
    <row r="46" ht="12.75">
      <c r="A46" s="272" t="s">
        <v>234</v>
      </c>
    </row>
    <row r="47" ht="12.75">
      <c r="A47" s="272" t="s">
        <v>249</v>
      </c>
    </row>
    <row r="48" ht="12.75">
      <c r="A48" s="272" t="s">
        <v>234</v>
      </c>
    </row>
    <row r="49" ht="12.75">
      <c r="A49" s="272" t="s">
        <v>250</v>
      </c>
    </row>
    <row r="50" ht="12.75">
      <c r="A50" s="272" t="s">
        <v>234</v>
      </c>
    </row>
    <row r="51" ht="12.75">
      <c r="A51" s="272" t="s">
        <v>251</v>
      </c>
    </row>
    <row r="52" ht="12.75">
      <c r="A52" s="272" t="s">
        <v>234</v>
      </c>
    </row>
    <row r="53" ht="12.75">
      <c r="A53" s="272" t="s">
        <v>252</v>
      </c>
    </row>
    <row r="54" ht="28.5" customHeight="1">
      <c r="A54" s="272" t="s">
        <v>315</v>
      </c>
    </row>
    <row r="55" ht="12.75">
      <c r="A55" s="272" t="s">
        <v>234</v>
      </c>
    </row>
    <row r="56" ht="12.75">
      <c r="A56" s="272" t="s">
        <v>253</v>
      </c>
    </row>
    <row r="57" ht="12.75">
      <c r="A57" s="272" t="s">
        <v>234</v>
      </c>
    </row>
    <row r="58" ht="12.75">
      <c r="A58" s="272" t="s">
        <v>254</v>
      </c>
    </row>
    <row r="59" ht="12.75">
      <c r="A59" s="272" t="s">
        <v>234</v>
      </c>
    </row>
    <row r="60" ht="12.75">
      <c r="A60" s="272" t="s">
        <v>255</v>
      </c>
    </row>
    <row r="61" ht="12.75">
      <c r="A61" s="272" t="s">
        <v>256</v>
      </c>
    </row>
    <row r="62" ht="12.75">
      <c r="A62" s="272" t="s">
        <v>234</v>
      </c>
    </row>
    <row r="63" ht="12.75">
      <c r="A63" s="272" t="s">
        <v>257</v>
      </c>
    </row>
    <row r="64" ht="12.75">
      <c r="A64" s="272" t="s">
        <v>234</v>
      </c>
    </row>
    <row r="65" ht="12.75">
      <c r="A65" s="272" t="s">
        <v>258</v>
      </c>
    </row>
    <row r="66" ht="12.75">
      <c r="A66" s="272" t="s">
        <v>259</v>
      </c>
    </row>
    <row r="67" ht="12.75">
      <c r="A67" s="272" t="s">
        <v>234</v>
      </c>
    </row>
    <row r="68" ht="12.75">
      <c r="A68" s="272" t="s">
        <v>260</v>
      </c>
    </row>
    <row r="69" ht="12.75">
      <c r="A69" s="272" t="s">
        <v>234</v>
      </c>
    </row>
    <row r="70" ht="12.75">
      <c r="A70" s="272" t="s">
        <v>261</v>
      </c>
    </row>
    <row r="71" ht="12.75">
      <c r="A71" s="272" t="s">
        <v>234</v>
      </c>
    </row>
    <row r="72" ht="12.75">
      <c r="A72" s="272" t="s">
        <v>262</v>
      </c>
    </row>
    <row r="73" ht="12.75">
      <c r="A73" s="272" t="s">
        <v>234</v>
      </c>
    </row>
    <row r="74" ht="12.75">
      <c r="A74" s="272" t="s">
        <v>263</v>
      </c>
    </row>
    <row r="75" ht="12.75">
      <c r="A75" s="272" t="s">
        <v>234</v>
      </c>
    </row>
    <row r="76" ht="12.75">
      <c r="A76" s="272" t="s">
        <v>264</v>
      </c>
    </row>
    <row r="77" ht="12.75">
      <c r="A77" s="272" t="s">
        <v>234</v>
      </c>
    </row>
    <row r="78" ht="12.75">
      <c r="A78" s="272" t="s">
        <v>265</v>
      </c>
    </row>
    <row r="79" ht="12.75">
      <c r="A79" s="272" t="s">
        <v>234</v>
      </c>
    </row>
    <row r="80" ht="12.75">
      <c r="A80" s="272" t="s">
        <v>266</v>
      </c>
    </row>
    <row r="81" ht="12.75">
      <c r="A81" s="272" t="s">
        <v>234</v>
      </c>
    </row>
    <row r="82" ht="12.75">
      <c r="A82" s="272" t="s">
        <v>267</v>
      </c>
    </row>
    <row r="83" ht="12.75">
      <c r="A83" s="272" t="s">
        <v>234</v>
      </c>
    </row>
    <row r="84" ht="12.75">
      <c r="A84" s="272" t="s">
        <v>268</v>
      </c>
    </row>
    <row r="85" ht="12.75">
      <c r="A85" s="272" t="s">
        <v>234</v>
      </c>
    </row>
    <row r="86" ht="12.75">
      <c r="A86" s="272" t="s">
        <v>269</v>
      </c>
    </row>
    <row r="87" ht="12.75">
      <c r="A87" s="272" t="s">
        <v>234</v>
      </c>
    </row>
    <row r="88" ht="12.75">
      <c r="A88" s="272" t="s">
        <v>270</v>
      </c>
    </row>
    <row r="89" ht="12.75">
      <c r="A89" s="272" t="s">
        <v>271</v>
      </c>
    </row>
    <row r="90" ht="12.75">
      <c r="A90" s="272" t="s">
        <v>234</v>
      </c>
    </row>
    <row r="91" ht="12.75">
      <c r="A91" s="272" t="s">
        <v>272</v>
      </c>
    </row>
    <row r="92" ht="12.75">
      <c r="A92" s="272" t="s">
        <v>273</v>
      </c>
    </row>
    <row r="93" ht="12.75">
      <c r="A93" s="272" t="s">
        <v>234</v>
      </c>
    </row>
    <row r="94" ht="12.75">
      <c r="A94" s="272" t="s">
        <v>274</v>
      </c>
    </row>
    <row r="95" ht="12.75">
      <c r="A95" s="272" t="s">
        <v>234</v>
      </c>
    </row>
    <row r="96" ht="12.75">
      <c r="A96" s="272" t="s">
        <v>275</v>
      </c>
    </row>
    <row r="97" ht="12.75">
      <c r="A97" s="272" t="s">
        <v>234</v>
      </c>
    </row>
    <row r="98" ht="12.75">
      <c r="A98" s="272" t="s">
        <v>276</v>
      </c>
    </row>
    <row r="99" ht="12.75">
      <c r="A99" s="272" t="s">
        <v>234</v>
      </c>
    </row>
    <row r="100" ht="12.75">
      <c r="A100" s="272" t="s">
        <v>277</v>
      </c>
    </row>
    <row r="101" ht="12.75">
      <c r="A101" s="272" t="s">
        <v>234</v>
      </c>
    </row>
    <row r="102" ht="12.75">
      <c r="A102" s="272" t="s">
        <v>278</v>
      </c>
    </row>
    <row r="103" ht="12.75">
      <c r="A103" s="272" t="s">
        <v>234</v>
      </c>
    </row>
    <row r="104" ht="12.75">
      <c r="A104" s="272" t="s">
        <v>279</v>
      </c>
    </row>
    <row r="105" ht="12.75">
      <c r="A105" s="272" t="s">
        <v>234</v>
      </c>
    </row>
    <row r="106" ht="12.75">
      <c r="A106" s="272" t="s">
        <v>280</v>
      </c>
    </row>
    <row r="107" ht="12.75">
      <c r="A107" s="272" t="s">
        <v>234</v>
      </c>
    </row>
    <row r="108" ht="12.75">
      <c r="A108" s="272" t="s">
        <v>281</v>
      </c>
    </row>
    <row r="109" ht="12.75">
      <c r="A109" s="272" t="s">
        <v>234</v>
      </c>
    </row>
    <row r="110" ht="12.75">
      <c r="A110" s="272" t="s">
        <v>282</v>
      </c>
    </row>
    <row r="111" ht="12.75">
      <c r="A111" s="272" t="s">
        <v>234</v>
      </c>
    </row>
    <row r="112" ht="12.75">
      <c r="A112" s="272" t="s">
        <v>283</v>
      </c>
    </row>
    <row r="113" ht="12.75">
      <c r="A113" s="272" t="s">
        <v>234</v>
      </c>
    </row>
    <row r="114" ht="12.75">
      <c r="A114" s="272" t="s">
        <v>284</v>
      </c>
    </row>
    <row r="115" ht="12.75">
      <c r="A115" s="272" t="s">
        <v>234</v>
      </c>
    </row>
    <row r="116" ht="12.75">
      <c r="A116" s="272" t="s">
        <v>285</v>
      </c>
    </row>
    <row r="117" ht="12.75">
      <c r="A117" s="272" t="s">
        <v>234</v>
      </c>
    </row>
    <row r="118" ht="12.75">
      <c r="A118" s="272" t="s">
        <v>286</v>
      </c>
    </row>
    <row r="119" ht="12.75">
      <c r="A119" s="272" t="s">
        <v>234</v>
      </c>
    </row>
    <row r="120" ht="12.75">
      <c r="A120" s="272" t="s">
        <v>287</v>
      </c>
    </row>
    <row r="121" ht="12.75">
      <c r="A121" s="272" t="s">
        <v>234</v>
      </c>
    </row>
    <row r="122" ht="12.75">
      <c r="A122" s="272" t="s">
        <v>288</v>
      </c>
    </row>
    <row r="123" ht="12.75">
      <c r="A123" s="272" t="s">
        <v>234</v>
      </c>
    </row>
    <row r="124" ht="12.75">
      <c r="A124" s="272" t="s">
        <v>289</v>
      </c>
    </row>
    <row r="125" ht="12.75">
      <c r="A125" s="272" t="s">
        <v>234</v>
      </c>
    </row>
    <row r="126" ht="12.75">
      <c r="A126" s="272" t="s">
        <v>290</v>
      </c>
    </row>
    <row r="127" ht="12.75">
      <c r="A127" s="272" t="s">
        <v>234</v>
      </c>
    </row>
    <row r="128" ht="12.75">
      <c r="A128" s="272" t="s">
        <v>291</v>
      </c>
    </row>
    <row r="129" ht="12.75">
      <c r="A129" s="272" t="s">
        <v>234</v>
      </c>
    </row>
    <row r="130" ht="12.75">
      <c r="A130" s="272" t="s">
        <v>292</v>
      </c>
    </row>
    <row r="131" ht="12.75">
      <c r="A131" s="272" t="s">
        <v>234</v>
      </c>
    </row>
    <row r="132" ht="12.75">
      <c r="A132" s="272" t="s">
        <v>293</v>
      </c>
    </row>
    <row r="133" ht="12.75">
      <c r="A133" s="272" t="s">
        <v>294</v>
      </c>
    </row>
    <row r="134" ht="12.75">
      <c r="A134" s="272" t="s">
        <v>234</v>
      </c>
    </row>
    <row r="135" ht="12.75">
      <c r="A135" s="272" t="s">
        <v>295</v>
      </c>
    </row>
    <row r="136" ht="12.75">
      <c r="A136" s="272" t="s">
        <v>296</v>
      </c>
    </row>
    <row r="137" ht="12.75">
      <c r="A137" s="272" t="s">
        <v>297</v>
      </c>
    </row>
    <row r="138" ht="12.75">
      <c r="A138" s="272" t="s">
        <v>234</v>
      </c>
    </row>
    <row r="139" ht="12.75">
      <c r="A139" s="272" t="s">
        <v>298</v>
      </c>
    </row>
    <row r="140" ht="12.75">
      <c r="A140" s="272" t="s">
        <v>234</v>
      </c>
    </row>
    <row r="141" ht="12.75">
      <c r="A141" s="272" t="s">
        <v>299</v>
      </c>
    </row>
    <row r="142" ht="12.75">
      <c r="A142" s="272" t="s">
        <v>234</v>
      </c>
    </row>
    <row r="143" ht="12.75">
      <c r="A143" s="272" t="s">
        <v>300</v>
      </c>
    </row>
    <row r="144" ht="12.75">
      <c r="A144" s="272" t="s">
        <v>234</v>
      </c>
    </row>
    <row r="145" ht="12.75">
      <c r="A145" s="272" t="s">
        <v>301</v>
      </c>
    </row>
    <row r="146" ht="12.75">
      <c r="A146" s="272" t="s">
        <v>302</v>
      </c>
    </row>
    <row r="147" ht="12.75">
      <c r="A147" s="272" t="s">
        <v>234</v>
      </c>
    </row>
    <row r="148" ht="12.75">
      <c r="A148" s="272" t="s">
        <v>303</v>
      </c>
    </row>
    <row r="149" ht="12.75">
      <c r="A149" s="272" t="s">
        <v>234</v>
      </c>
    </row>
    <row r="150" ht="12.75">
      <c r="A150" s="272" t="s">
        <v>304</v>
      </c>
    </row>
    <row r="151" ht="12.75">
      <c r="A151" s="272" t="s">
        <v>234</v>
      </c>
    </row>
    <row r="152" ht="12.75">
      <c r="A152" s="272" t="s">
        <v>305</v>
      </c>
    </row>
    <row r="153" ht="12.75">
      <c r="A153" s="272" t="s">
        <v>234</v>
      </c>
    </row>
    <row r="154" ht="12.75">
      <c r="A154" s="272" t="s">
        <v>306</v>
      </c>
    </row>
    <row r="155" ht="12.75">
      <c r="A155" s="272" t="s">
        <v>307</v>
      </c>
    </row>
    <row r="156" ht="12.75">
      <c r="A156" s="272" t="s">
        <v>308</v>
      </c>
    </row>
    <row r="157" ht="12.75">
      <c r="A157" s="272" t="s">
        <v>234</v>
      </c>
    </row>
    <row r="158" ht="12.75">
      <c r="A158" s="272" t="s">
        <v>309</v>
      </c>
    </row>
    <row r="159" ht="12.75">
      <c r="A159" s="272" t="s">
        <v>234</v>
      </c>
    </row>
    <row r="160" ht="12.75">
      <c r="A160" s="272" t="s">
        <v>310</v>
      </c>
    </row>
    <row r="161" ht="12.75">
      <c r="A161" s="272" t="s">
        <v>234</v>
      </c>
    </row>
    <row r="162" ht="12.75">
      <c r="A162" s="272" t="s">
        <v>311</v>
      </c>
    </row>
    <row r="163" ht="12.75">
      <c r="A163" s="272" t="s">
        <v>312</v>
      </c>
    </row>
    <row r="164" ht="12.75">
      <c r="A164" s="272" t="s">
        <v>234</v>
      </c>
    </row>
    <row r="165" ht="12.75">
      <c r="A165" s="272"/>
    </row>
    <row r="166" ht="12.75">
      <c r="A166" s="272" t="s">
        <v>313</v>
      </c>
    </row>
    <row r="167" ht="12.75">
      <c r="A167" s="272" t="s">
        <v>314</v>
      </c>
    </row>
    <row r="168" ht="18.75">
      <c r="A168" s="269"/>
    </row>
    <row r="169" ht="15">
      <c r="A169" s="268"/>
    </row>
  </sheetData>
  <sheetProtection/>
  <mergeCells count="8">
    <mergeCell ref="A10:T10"/>
    <mergeCell ref="A11:S11"/>
    <mergeCell ref="A12:T12"/>
    <mergeCell ref="A13:T13"/>
    <mergeCell ref="A6:K6"/>
    <mergeCell ref="A7:J7"/>
    <mergeCell ref="A8:P8"/>
    <mergeCell ref="A9:Y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IV77"/>
  <sheetViews>
    <sheetView zoomScale="70" zoomScaleNormal="70" zoomScalePageLayoutView="0" workbookViewId="0" topLeftCell="A1">
      <selection activeCell="E1" sqref="E1"/>
    </sheetView>
  </sheetViews>
  <sheetFormatPr defaultColWidth="9.140625" defaultRowHeight="12.75" customHeight="1"/>
  <cols>
    <col min="1" max="1" width="68.28125" style="233" customWidth="1"/>
    <col min="2" max="4" width="8.00390625" style="233" customWidth="1"/>
    <col min="5" max="5" width="23.140625" style="233" customWidth="1"/>
    <col min="6" max="6" width="6.57421875" style="233" customWidth="1"/>
    <col min="7" max="16384" width="9.140625" style="233" customWidth="1"/>
  </cols>
  <sheetData>
    <row r="1" spans="1:5" ht="17.25" customHeight="1">
      <c r="A1" s="230" t="s">
        <v>93</v>
      </c>
      <c r="B1" s="231"/>
      <c r="C1" s="231"/>
      <c r="D1" s="231"/>
      <c r="E1" s="232"/>
    </row>
    <row r="2" spans="1:5" ht="12.75">
      <c r="A2" s="234"/>
      <c r="B2" s="234"/>
      <c r="C2" s="234"/>
      <c r="D2" s="234"/>
      <c r="E2" s="235"/>
    </row>
    <row r="3" spans="1:5" ht="39.75" customHeight="1">
      <c r="A3" s="299" t="s">
        <v>94</v>
      </c>
      <c r="B3" s="299"/>
      <c r="C3" s="299"/>
      <c r="D3" s="299"/>
      <c r="E3" s="299"/>
    </row>
    <row r="4" spans="1:5" ht="15.75" customHeight="1">
      <c r="A4" s="300" t="s">
        <v>95</v>
      </c>
      <c r="B4" s="300"/>
      <c r="C4" s="300"/>
      <c r="D4" s="300"/>
      <c r="E4" s="300"/>
    </row>
    <row r="5" spans="1:5" ht="25.5" customHeight="1">
      <c r="A5" s="236"/>
      <c r="B5" s="236"/>
      <c r="C5" s="236"/>
      <c r="D5" s="236"/>
      <c r="E5" s="237" t="s">
        <v>96</v>
      </c>
    </row>
    <row r="6" spans="1:5" ht="62.25" customHeight="1">
      <c r="A6" s="238" t="s">
        <v>97</v>
      </c>
      <c r="B6" s="301" t="s">
        <v>98</v>
      </c>
      <c r="C6" s="301"/>
      <c r="D6" s="301"/>
      <c r="E6" s="238" t="s">
        <v>92</v>
      </c>
    </row>
    <row r="7" spans="1:5" ht="12.75">
      <c r="A7" s="239" t="s">
        <v>99</v>
      </c>
      <c r="B7" s="240"/>
      <c r="C7" s="241" t="s">
        <v>100</v>
      </c>
      <c r="D7" s="241"/>
      <c r="E7" s="242">
        <f>E8+E30+E66</f>
        <v>0</v>
      </c>
    </row>
    <row r="8" spans="1:5" ht="12.75">
      <c r="A8" s="239" t="s">
        <v>101</v>
      </c>
      <c r="B8" s="239">
        <v>10</v>
      </c>
      <c r="C8" s="241"/>
      <c r="D8" s="241"/>
      <c r="E8" s="242">
        <f>E9+E23</f>
        <v>0</v>
      </c>
    </row>
    <row r="9" spans="1:5" ht="12.75">
      <c r="A9" s="240" t="s">
        <v>102</v>
      </c>
      <c r="B9" s="240"/>
      <c r="C9" s="241" t="s">
        <v>100</v>
      </c>
      <c r="D9" s="241"/>
      <c r="E9" s="242">
        <f>E10+E11+E12+E13+E14+E15+E16+E17+E18+E19+E20+E21+E22</f>
        <v>0</v>
      </c>
    </row>
    <row r="10" spans="1:5" ht="12.75">
      <c r="A10" s="240" t="s">
        <v>103</v>
      </c>
      <c r="B10" s="240"/>
      <c r="C10" s="241"/>
      <c r="D10" s="243" t="s">
        <v>104</v>
      </c>
      <c r="E10" s="244"/>
    </row>
    <row r="11" spans="1:5" ht="12.75">
      <c r="A11" s="240" t="s">
        <v>105</v>
      </c>
      <c r="B11" s="240"/>
      <c r="C11" s="241"/>
      <c r="D11" s="243" t="s">
        <v>106</v>
      </c>
      <c r="E11" s="244"/>
    </row>
    <row r="12" spans="1:5" ht="12.75">
      <c r="A12" s="240" t="s">
        <v>107</v>
      </c>
      <c r="B12" s="240"/>
      <c r="C12" s="241"/>
      <c r="D12" s="243" t="s">
        <v>108</v>
      </c>
      <c r="E12" s="244"/>
    </row>
    <row r="13" spans="1:5" ht="12.75">
      <c r="A13" s="240" t="s">
        <v>109</v>
      </c>
      <c r="B13" s="240"/>
      <c r="C13" s="241"/>
      <c r="D13" s="243" t="s">
        <v>110</v>
      </c>
      <c r="E13" s="244"/>
    </row>
    <row r="14" spans="1:5" ht="12.75">
      <c r="A14" s="240" t="s">
        <v>111</v>
      </c>
      <c r="B14" s="240"/>
      <c r="C14" s="241"/>
      <c r="D14" s="243" t="s">
        <v>112</v>
      </c>
      <c r="E14" s="244"/>
    </row>
    <row r="15" spans="1:5" ht="12.75">
      <c r="A15" s="240" t="s">
        <v>113</v>
      </c>
      <c r="B15" s="240"/>
      <c r="C15" s="241"/>
      <c r="D15" s="243" t="s">
        <v>114</v>
      </c>
      <c r="E15" s="244"/>
    </row>
    <row r="16" spans="1:5" ht="12.75">
      <c r="A16" s="240" t="s">
        <v>115</v>
      </c>
      <c r="B16" s="240"/>
      <c r="C16" s="241"/>
      <c r="D16" s="243" t="s">
        <v>116</v>
      </c>
      <c r="E16" s="244"/>
    </row>
    <row r="17" spans="1:5" ht="12.75">
      <c r="A17" s="240" t="s">
        <v>117</v>
      </c>
      <c r="B17" s="240"/>
      <c r="C17" s="241"/>
      <c r="D17" s="243" t="s">
        <v>118</v>
      </c>
      <c r="E17" s="244"/>
    </row>
    <row r="18" spans="1:5" ht="12.75">
      <c r="A18" s="240" t="s">
        <v>119</v>
      </c>
      <c r="B18" s="240"/>
      <c r="C18" s="241"/>
      <c r="D18" s="243" t="s">
        <v>120</v>
      </c>
      <c r="E18" s="244"/>
    </row>
    <row r="19" spans="1:5" ht="12.75">
      <c r="A19" s="240" t="s">
        <v>121</v>
      </c>
      <c r="B19" s="240"/>
      <c r="C19" s="241"/>
      <c r="D19" s="243" t="s">
        <v>122</v>
      </c>
      <c r="E19" s="244"/>
    </row>
    <row r="20" spans="1:5" ht="12.75">
      <c r="A20" s="240" t="s">
        <v>123</v>
      </c>
      <c r="B20" s="240"/>
      <c r="C20" s="241"/>
      <c r="D20" s="243" t="s">
        <v>124</v>
      </c>
      <c r="E20" s="244"/>
    </row>
    <row r="21" spans="1:5" ht="12.75">
      <c r="A21" s="240" t="s">
        <v>125</v>
      </c>
      <c r="B21" s="240"/>
      <c r="C21" s="241"/>
      <c r="D21" s="243" t="s">
        <v>126</v>
      </c>
      <c r="E21" s="244"/>
    </row>
    <row r="22" spans="1:5" ht="12.75">
      <c r="A22" s="240" t="s">
        <v>127</v>
      </c>
      <c r="B22" s="240"/>
      <c r="C22" s="241"/>
      <c r="D22" s="243">
        <v>30</v>
      </c>
      <c r="E22" s="244"/>
    </row>
    <row r="23" spans="1:5" ht="12.75">
      <c r="A23" s="239" t="s">
        <v>128</v>
      </c>
      <c r="B23" s="239">
        <v>10</v>
      </c>
      <c r="C23" s="241" t="s">
        <v>108</v>
      </c>
      <c r="D23" s="243"/>
      <c r="E23" s="242">
        <f>E24+E25+E26+E27+E28+E29</f>
        <v>0</v>
      </c>
    </row>
    <row r="24" spans="1:5" ht="12.75">
      <c r="A24" s="240" t="s">
        <v>129</v>
      </c>
      <c r="B24" s="240"/>
      <c r="C24" s="241"/>
      <c r="D24" s="243" t="s">
        <v>104</v>
      </c>
      <c r="E24" s="244"/>
    </row>
    <row r="25" spans="1:5" ht="12.75">
      <c r="A25" s="240" t="s">
        <v>130</v>
      </c>
      <c r="B25" s="240"/>
      <c r="C25" s="241"/>
      <c r="D25" s="243" t="s">
        <v>106</v>
      </c>
      <c r="E25" s="244"/>
    </row>
    <row r="26" spans="1:5" ht="12.75">
      <c r="A26" s="240" t="s">
        <v>131</v>
      </c>
      <c r="B26" s="240"/>
      <c r="C26" s="241"/>
      <c r="D26" s="243" t="s">
        <v>108</v>
      </c>
      <c r="E26" s="244"/>
    </row>
    <row r="27" spans="1:5" ht="12.75">
      <c r="A27" s="245" t="s">
        <v>132</v>
      </c>
      <c r="B27" s="240"/>
      <c r="C27" s="241"/>
      <c r="D27" s="243" t="s">
        <v>110</v>
      </c>
      <c r="E27" s="244"/>
    </row>
    <row r="28" spans="1:5" ht="12.75">
      <c r="A28" s="240" t="s">
        <v>133</v>
      </c>
      <c r="B28" s="240"/>
      <c r="C28" s="241"/>
      <c r="D28" s="243" t="s">
        <v>112</v>
      </c>
      <c r="E28" s="244"/>
    </row>
    <row r="29" spans="1:5" ht="12.75">
      <c r="A29" s="246" t="s">
        <v>134</v>
      </c>
      <c r="B29" s="240"/>
      <c r="C29" s="241"/>
      <c r="D29" s="243" t="s">
        <v>114</v>
      </c>
      <c r="E29" s="244"/>
    </row>
    <row r="30" spans="1:5" ht="12.75">
      <c r="A30" s="239" t="s">
        <v>135</v>
      </c>
      <c r="B30" s="239">
        <v>20</v>
      </c>
      <c r="C30" s="241"/>
      <c r="D30" s="243"/>
      <c r="E30" s="242">
        <f>E31+E42+E43+E46+E51+E53+E56+E57+E58+E59+E60+E61+E62+E63</f>
        <v>0</v>
      </c>
    </row>
    <row r="31" spans="1:5" ht="12.75">
      <c r="A31" s="239" t="s">
        <v>136</v>
      </c>
      <c r="B31" s="240"/>
      <c r="C31" s="241" t="s">
        <v>104</v>
      </c>
      <c r="D31" s="243"/>
      <c r="E31" s="242">
        <f>E32+E33+E34+E35+E36+E37+E38+E39+E40+E41</f>
        <v>0</v>
      </c>
    </row>
    <row r="32" spans="1:5" ht="12.75">
      <c r="A32" s="240" t="s">
        <v>137</v>
      </c>
      <c r="B32" s="240"/>
      <c r="C32" s="241"/>
      <c r="D32" s="243" t="s">
        <v>104</v>
      </c>
      <c r="E32" s="244"/>
    </row>
    <row r="33" spans="1:5" ht="12.75">
      <c r="A33" s="240" t="s">
        <v>138</v>
      </c>
      <c r="B33" s="240"/>
      <c r="C33" s="241"/>
      <c r="D33" s="243" t="s">
        <v>106</v>
      </c>
      <c r="E33" s="244"/>
    </row>
    <row r="34" spans="1:5" ht="12.75">
      <c r="A34" s="240" t="s">
        <v>139</v>
      </c>
      <c r="B34" s="240"/>
      <c r="C34" s="241"/>
      <c r="D34" s="243" t="s">
        <v>108</v>
      </c>
      <c r="E34" s="244"/>
    </row>
    <row r="35" spans="1:5" ht="12.75">
      <c r="A35" s="240" t="s">
        <v>140</v>
      </c>
      <c r="B35" s="240"/>
      <c r="C35" s="241"/>
      <c r="D35" s="243" t="s">
        <v>110</v>
      </c>
      <c r="E35" s="244"/>
    </row>
    <row r="36" spans="1:5" ht="12.75">
      <c r="A36" s="240" t="s">
        <v>141</v>
      </c>
      <c r="B36" s="240"/>
      <c r="C36" s="241"/>
      <c r="D36" s="243" t="s">
        <v>142</v>
      </c>
      <c r="E36" s="244"/>
    </row>
    <row r="37" spans="1:5" ht="12.75">
      <c r="A37" s="240" t="s">
        <v>143</v>
      </c>
      <c r="B37" s="240"/>
      <c r="C37" s="241"/>
      <c r="D37" s="243" t="s">
        <v>112</v>
      </c>
      <c r="E37" s="244"/>
    </row>
    <row r="38" spans="1:5" ht="12.75">
      <c r="A38" s="240" t="s">
        <v>144</v>
      </c>
      <c r="B38" s="240"/>
      <c r="C38" s="241"/>
      <c r="D38" s="243" t="s">
        <v>114</v>
      </c>
      <c r="E38" s="244"/>
    </row>
    <row r="39" spans="1:5" ht="12.75">
      <c r="A39" s="240" t="s">
        <v>145</v>
      </c>
      <c r="B39" s="240"/>
      <c r="C39" s="241"/>
      <c r="D39" s="243" t="s">
        <v>116</v>
      </c>
      <c r="E39" s="244"/>
    </row>
    <row r="40" spans="1:5" ht="12.75">
      <c r="A40" s="240" t="s">
        <v>146</v>
      </c>
      <c r="B40" s="240"/>
      <c r="C40" s="241"/>
      <c r="D40" s="243" t="s">
        <v>118</v>
      </c>
      <c r="E40" s="244"/>
    </row>
    <row r="41" spans="1:5" ht="12.75">
      <c r="A41" s="240" t="s">
        <v>147</v>
      </c>
      <c r="B41" s="240"/>
      <c r="C41" s="241"/>
      <c r="D41" s="243">
        <v>30</v>
      </c>
      <c r="E41" s="244"/>
    </row>
    <row r="42" spans="1:5" ht="12.75">
      <c r="A42" s="239" t="s">
        <v>148</v>
      </c>
      <c r="B42" s="239"/>
      <c r="C42" s="241" t="s">
        <v>106</v>
      </c>
      <c r="D42" s="241"/>
      <c r="E42" s="242"/>
    </row>
    <row r="43" spans="1:5" ht="12.75">
      <c r="A43" s="239" t="s">
        <v>149</v>
      </c>
      <c r="B43" s="239"/>
      <c r="C43" s="241" t="s">
        <v>108</v>
      </c>
      <c r="D43" s="241"/>
      <c r="E43" s="242">
        <f>E44+E45</f>
        <v>0</v>
      </c>
    </row>
    <row r="44" spans="1:5" ht="12.75">
      <c r="A44" s="240" t="s">
        <v>150</v>
      </c>
      <c r="B44" s="240"/>
      <c r="C44" s="241"/>
      <c r="D44" s="243" t="s">
        <v>104</v>
      </c>
      <c r="E44" s="244"/>
    </row>
    <row r="45" spans="1:5" ht="12.75">
      <c r="A45" s="240" t="s">
        <v>151</v>
      </c>
      <c r="B45" s="240"/>
      <c r="C45" s="241"/>
      <c r="D45" s="243" t="s">
        <v>106</v>
      </c>
      <c r="E45" s="244"/>
    </row>
    <row r="46" spans="1:5" ht="12.75">
      <c r="A46" s="239" t="s">
        <v>152</v>
      </c>
      <c r="B46" s="240"/>
      <c r="C46" s="241" t="s">
        <v>110</v>
      </c>
      <c r="D46" s="243"/>
      <c r="E46" s="242">
        <f>E47+E48+E49+E50</f>
        <v>0</v>
      </c>
    </row>
    <row r="47" spans="1:5" ht="12.75">
      <c r="A47" s="240" t="s">
        <v>153</v>
      </c>
      <c r="B47" s="240"/>
      <c r="C47" s="241"/>
      <c r="D47" s="243" t="s">
        <v>104</v>
      </c>
      <c r="E47" s="244"/>
    </row>
    <row r="48" spans="1:5" ht="12.75">
      <c r="A48" s="247" t="s">
        <v>154</v>
      </c>
      <c r="B48" s="240"/>
      <c r="C48" s="241"/>
      <c r="D48" s="243" t="s">
        <v>106</v>
      </c>
      <c r="E48" s="244"/>
    </row>
    <row r="49" spans="1:5" ht="12.75">
      <c r="A49" s="240" t="s">
        <v>155</v>
      </c>
      <c r="B49" s="240"/>
      <c r="C49" s="241"/>
      <c r="D49" s="243" t="s">
        <v>108</v>
      </c>
      <c r="E49" s="244"/>
    </row>
    <row r="50" spans="1:5" ht="12.75">
      <c r="A50" s="240" t="s">
        <v>156</v>
      </c>
      <c r="B50" s="240"/>
      <c r="C50" s="241"/>
      <c r="D50" s="243" t="s">
        <v>110</v>
      </c>
      <c r="E50" s="244"/>
    </row>
    <row r="51" spans="1:5" ht="12.75">
      <c r="A51" s="248" t="s">
        <v>157</v>
      </c>
      <c r="B51" s="240"/>
      <c r="C51" s="241" t="s">
        <v>142</v>
      </c>
      <c r="D51" s="249"/>
      <c r="E51" s="242">
        <f>E52</f>
        <v>0</v>
      </c>
    </row>
    <row r="52" spans="1:5" ht="12.75">
      <c r="A52" s="247" t="s">
        <v>158</v>
      </c>
      <c r="B52" s="240"/>
      <c r="C52" s="241"/>
      <c r="D52" s="250" t="s">
        <v>159</v>
      </c>
      <c r="E52" s="244"/>
    </row>
    <row r="53" spans="1:5" ht="12.75">
      <c r="A53" s="239" t="s">
        <v>160</v>
      </c>
      <c r="B53" s="240"/>
      <c r="C53" s="241" t="s">
        <v>112</v>
      </c>
      <c r="D53" s="241"/>
      <c r="E53" s="242">
        <f>E54+E55</f>
        <v>0</v>
      </c>
    </row>
    <row r="54" spans="1:5" ht="12.75">
      <c r="A54" s="240" t="s">
        <v>161</v>
      </c>
      <c r="B54" s="240"/>
      <c r="C54" s="241"/>
      <c r="D54" s="243" t="s">
        <v>104</v>
      </c>
      <c r="E54" s="244"/>
    </row>
    <row r="55" spans="1:5" ht="12.75">
      <c r="A55" s="240" t="s">
        <v>162</v>
      </c>
      <c r="B55" s="240"/>
      <c r="C55" s="241"/>
      <c r="D55" s="243" t="s">
        <v>106</v>
      </c>
      <c r="E55" s="244"/>
    </row>
    <row r="56" spans="1:5" ht="12.75">
      <c r="A56" s="239" t="s">
        <v>163</v>
      </c>
      <c r="B56" s="239"/>
      <c r="C56" s="241" t="s">
        <v>118</v>
      </c>
      <c r="D56" s="241"/>
      <c r="E56" s="242"/>
    </row>
    <row r="57" spans="1:5" ht="12.75">
      <c r="A57" s="239" t="s">
        <v>164</v>
      </c>
      <c r="B57" s="239"/>
      <c r="C57" s="241">
        <v>11</v>
      </c>
      <c r="D57" s="241"/>
      <c r="E57" s="244"/>
    </row>
    <row r="58" spans="1:5" ht="12.75">
      <c r="A58" s="239" t="s">
        <v>165</v>
      </c>
      <c r="B58" s="239"/>
      <c r="C58" s="241">
        <v>12</v>
      </c>
      <c r="D58" s="241"/>
      <c r="E58" s="244"/>
    </row>
    <row r="59" spans="1:5" ht="12.75">
      <c r="A59" s="239" t="s">
        <v>166</v>
      </c>
      <c r="B59" s="239"/>
      <c r="C59" s="241">
        <v>13</v>
      </c>
      <c r="D59" s="241"/>
      <c r="E59" s="242"/>
    </row>
    <row r="60" spans="1:5" ht="12.75">
      <c r="A60" s="251" t="s">
        <v>167</v>
      </c>
      <c r="B60" s="239"/>
      <c r="C60" s="241">
        <v>14</v>
      </c>
      <c r="D60" s="241"/>
      <c r="E60" s="244"/>
    </row>
    <row r="61" spans="1:5" ht="12.75">
      <c r="A61" s="251" t="s">
        <v>168</v>
      </c>
      <c r="B61" s="239"/>
      <c r="C61" s="241">
        <v>24</v>
      </c>
      <c r="D61" s="241"/>
      <c r="E61" s="244"/>
    </row>
    <row r="62" spans="1:5" ht="28.5" customHeight="1">
      <c r="A62" s="252" t="s">
        <v>169</v>
      </c>
      <c r="B62" s="239"/>
      <c r="C62" s="241">
        <v>25</v>
      </c>
      <c r="D62" s="239"/>
      <c r="E62" s="244"/>
    </row>
    <row r="63" spans="1:5" ht="12.75">
      <c r="A63" s="239" t="s">
        <v>170</v>
      </c>
      <c r="B63" s="240"/>
      <c r="C63" s="241">
        <v>30</v>
      </c>
      <c r="D63" s="240"/>
      <c r="E63" s="242">
        <f>E65+E64</f>
        <v>0</v>
      </c>
    </row>
    <row r="64" spans="1:5" ht="12.75">
      <c r="A64" s="240" t="s">
        <v>171</v>
      </c>
      <c r="B64" s="240"/>
      <c r="C64" s="241"/>
      <c r="D64" s="253" t="s">
        <v>172</v>
      </c>
      <c r="E64" s="244"/>
    </row>
    <row r="65" spans="1:5" ht="12.75">
      <c r="A65" s="240" t="s">
        <v>173</v>
      </c>
      <c r="B65" s="240"/>
      <c r="C65" s="240"/>
      <c r="D65" s="240">
        <v>30</v>
      </c>
      <c r="E65" s="244"/>
    </row>
    <row r="66" spans="1:5" ht="30.75" customHeight="1">
      <c r="A66" s="254" t="s">
        <v>174</v>
      </c>
      <c r="B66" s="239">
        <v>51</v>
      </c>
      <c r="C66" s="240"/>
      <c r="D66" s="240"/>
      <c r="E66" s="242">
        <f>SUM(E67:E72)</f>
        <v>0</v>
      </c>
    </row>
    <row r="67" spans="1:5" ht="12.75">
      <c r="A67" s="254" t="s">
        <v>175</v>
      </c>
      <c r="B67" s="239"/>
      <c r="C67" s="255" t="s">
        <v>104</v>
      </c>
      <c r="D67" s="256" t="s">
        <v>176</v>
      </c>
      <c r="E67" s="242"/>
    </row>
    <row r="68" spans="1:5" ht="12.75">
      <c r="A68" s="254" t="s">
        <v>177</v>
      </c>
      <c r="B68" s="240"/>
      <c r="C68" s="255" t="s">
        <v>104</v>
      </c>
      <c r="D68" s="256" t="s">
        <v>178</v>
      </c>
      <c r="E68" s="242"/>
    </row>
    <row r="69" spans="1:5" ht="25.5">
      <c r="A69" s="257" t="s">
        <v>179</v>
      </c>
      <c r="B69" s="240"/>
      <c r="C69" s="255" t="s">
        <v>104</v>
      </c>
      <c r="D69" s="253" t="s">
        <v>180</v>
      </c>
      <c r="E69" s="244"/>
    </row>
    <row r="70" spans="1:5" ht="12.75">
      <c r="A70" s="257" t="s">
        <v>181</v>
      </c>
      <c r="B70" s="240"/>
      <c r="C70" s="255" t="s">
        <v>104</v>
      </c>
      <c r="D70" s="253" t="s">
        <v>182</v>
      </c>
      <c r="E70" s="244"/>
    </row>
    <row r="71" spans="1:5" ht="12.75">
      <c r="A71" s="257" t="s">
        <v>183</v>
      </c>
      <c r="B71" s="240"/>
      <c r="C71" s="255" t="s">
        <v>106</v>
      </c>
      <c r="D71" s="253" t="s">
        <v>184</v>
      </c>
      <c r="E71" s="244"/>
    </row>
    <row r="72" spans="1:5" ht="12.75">
      <c r="A72" s="257" t="s">
        <v>185</v>
      </c>
      <c r="B72" s="240"/>
      <c r="C72" s="255" t="s">
        <v>106</v>
      </c>
      <c r="D72" s="253" t="s">
        <v>186</v>
      </c>
      <c r="E72" s="244"/>
    </row>
    <row r="73" spans="1:256" s="261" customFormat="1" ht="15">
      <c r="A73" s="258"/>
      <c r="B73" s="259"/>
      <c r="C73" s="258"/>
      <c r="D73" s="258"/>
      <c r="E73" s="260"/>
      <c r="IK73" s="233"/>
      <c r="IL73" s="233"/>
      <c r="IM73" s="233"/>
      <c r="IN73" s="233"/>
      <c r="IO73" s="233"/>
      <c r="IP73" s="233"/>
      <c r="IQ73" s="233"/>
      <c r="IR73" s="233"/>
      <c r="IS73" s="233"/>
      <c r="IT73" s="233"/>
      <c r="IU73" s="233"/>
      <c r="IV73" s="233"/>
    </row>
    <row r="74" spans="1:256" s="261" customFormat="1" ht="33.75" customHeight="1">
      <c r="A74" s="302" t="s">
        <v>187</v>
      </c>
      <c r="B74" s="302"/>
      <c r="C74" s="302"/>
      <c r="D74" s="302"/>
      <c r="E74" s="302"/>
      <c r="IK74" s="233"/>
      <c r="IL74" s="233"/>
      <c r="IM74" s="233"/>
      <c r="IN74" s="233"/>
      <c r="IO74" s="233"/>
      <c r="IP74" s="233"/>
      <c r="IQ74" s="233"/>
      <c r="IR74" s="233"/>
      <c r="IS74" s="233"/>
      <c r="IT74" s="233"/>
      <c r="IU74" s="233"/>
      <c r="IV74" s="233"/>
    </row>
    <row r="75" spans="1:256" s="261" customFormat="1" ht="15">
      <c r="A75" s="258"/>
      <c r="B75" s="259"/>
      <c r="C75" s="258"/>
      <c r="D75" s="258"/>
      <c r="E75" s="260"/>
      <c r="IK75" s="233"/>
      <c r="IL75" s="233"/>
      <c r="IM75" s="233"/>
      <c r="IN75" s="233"/>
      <c r="IO75" s="233"/>
      <c r="IP75" s="233"/>
      <c r="IQ75" s="233"/>
      <c r="IR75" s="233"/>
      <c r="IS75" s="233"/>
      <c r="IT75" s="233"/>
      <c r="IU75" s="233"/>
      <c r="IV75" s="233"/>
    </row>
    <row r="76" spans="1:256" s="261" customFormat="1" ht="12.75">
      <c r="A76" s="258"/>
      <c r="B76" s="258"/>
      <c r="C76" s="262"/>
      <c r="D76" s="258"/>
      <c r="E76" s="258"/>
      <c r="IK76" s="233"/>
      <c r="IL76" s="233"/>
      <c r="IM76" s="233"/>
      <c r="IN76" s="233"/>
      <c r="IO76" s="233"/>
      <c r="IP76" s="233"/>
      <c r="IQ76" s="233"/>
      <c r="IR76" s="233"/>
      <c r="IS76" s="233"/>
      <c r="IT76" s="233"/>
      <c r="IU76" s="233"/>
      <c r="IV76" s="233"/>
    </row>
    <row r="77" spans="1:256" s="261" customFormat="1" ht="12.75">
      <c r="A77" s="263" t="s">
        <v>188</v>
      </c>
      <c r="B77" s="258"/>
      <c r="C77" s="298" t="s">
        <v>189</v>
      </c>
      <c r="D77" s="298"/>
      <c r="E77" s="298"/>
      <c r="IK77" s="233"/>
      <c r="IL77" s="233"/>
      <c r="IM77" s="233"/>
      <c r="IN77" s="233"/>
      <c r="IO77" s="233"/>
      <c r="IP77" s="233"/>
      <c r="IQ77" s="233"/>
      <c r="IR77" s="233"/>
      <c r="IS77" s="233"/>
      <c r="IT77" s="233"/>
      <c r="IU77" s="233"/>
      <c r="IV77" s="233"/>
    </row>
    <row r="78" ht="15.75" customHeight="1"/>
  </sheetData>
  <sheetProtection selectLockedCells="1" selectUnlockedCells="1"/>
  <mergeCells count="5">
    <mergeCell ref="C77:E77"/>
    <mergeCell ref="A3:E3"/>
    <mergeCell ref="A4:E4"/>
    <mergeCell ref="B6:D6"/>
    <mergeCell ref="A74:E74"/>
  </mergeCells>
  <printOptions horizontalCentered="1"/>
  <pageMargins left="0.5798611111111112" right="0.45" top="0.2" bottom="0.31" header="0.5118055555555555" footer="0.2701388888888889"/>
  <pageSetup horizontalDpi="300" verticalDpi="300" orientation="portrait"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3:Y51"/>
  <sheetViews>
    <sheetView view="pageBreakPreview" zoomScale="50" zoomScaleSheetLayoutView="50" zoomScalePageLayoutView="0" workbookViewId="0" topLeftCell="A4">
      <selection activeCell="G7" sqref="G7"/>
    </sheetView>
  </sheetViews>
  <sheetFormatPr defaultColWidth="9.140625" defaultRowHeight="12.75"/>
  <cols>
    <col min="1" max="1" width="7.8515625" style="84" customWidth="1"/>
    <col min="2" max="2" width="28.140625" style="84" customWidth="1"/>
    <col min="3" max="4" width="27.140625" style="84" customWidth="1"/>
    <col min="5" max="5" width="25.28125" style="84" customWidth="1"/>
    <col min="6" max="6" width="25.57421875" style="84" customWidth="1"/>
    <col min="7" max="7" width="22.140625" style="84" customWidth="1"/>
    <col min="8" max="8" width="22.7109375" style="84" customWidth="1"/>
    <col min="9" max="9" width="25.7109375" style="84" customWidth="1"/>
    <col min="10" max="10" width="35.7109375" style="84" customWidth="1"/>
    <col min="11" max="12" width="23.7109375" style="84" customWidth="1"/>
    <col min="13" max="13" width="27.140625" style="84" customWidth="1"/>
    <col min="14" max="14" width="28.8515625" style="84" customWidth="1"/>
    <col min="15" max="16384" width="9.140625" style="84" customWidth="1"/>
  </cols>
  <sheetData>
    <row r="2" s="81" customFormat="1" ht="26.25"/>
    <row r="3" spans="2:4" ht="26.25">
      <c r="B3" s="83" t="s">
        <v>12</v>
      </c>
      <c r="C3" s="83"/>
      <c r="D3" s="83"/>
    </row>
    <row r="4" spans="2:4" ht="26.25">
      <c r="B4" s="83"/>
      <c r="C4" s="83"/>
      <c r="D4" s="83"/>
    </row>
    <row r="5" spans="2:4" ht="26.25">
      <c r="B5" s="83"/>
      <c r="C5" s="83"/>
      <c r="D5" s="83"/>
    </row>
    <row r="6" spans="2:4" ht="30" customHeight="1">
      <c r="B6" s="81" t="s">
        <v>196</v>
      </c>
      <c r="C6" s="81"/>
      <c r="D6" s="81"/>
    </row>
    <row r="7" spans="2:4" ht="26.25">
      <c r="B7" s="81"/>
      <c r="C7" s="81"/>
      <c r="D7" s="81"/>
    </row>
    <row r="8" ht="25.5">
      <c r="M8" s="84" t="s">
        <v>45</v>
      </c>
    </row>
    <row r="9" ht="26.25" thickBot="1"/>
    <row r="10" spans="2:14" s="81" customFormat="1" ht="127.5" customHeight="1">
      <c r="B10" s="307" t="s">
        <v>16</v>
      </c>
      <c r="C10" s="307" t="s">
        <v>197</v>
      </c>
      <c r="D10" s="307" t="s">
        <v>198</v>
      </c>
      <c r="E10" s="305" t="s">
        <v>199</v>
      </c>
      <c r="F10" s="303" t="s">
        <v>200</v>
      </c>
      <c r="G10" s="303" t="s">
        <v>319</v>
      </c>
      <c r="H10" s="303" t="s">
        <v>201</v>
      </c>
      <c r="I10" s="305" t="s">
        <v>320</v>
      </c>
      <c r="J10" s="305" t="s">
        <v>335</v>
      </c>
      <c r="K10" s="305" t="s">
        <v>202</v>
      </c>
      <c r="L10" s="303" t="s">
        <v>332</v>
      </c>
      <c r="M10" s="305" t="s">
        <v>203</v>
      </c>
      <c r="N10" s="311" t="s">
        <v>85</v>
      </c>
    </row>
    <row r="11" spans="2:14" s="81" customFormat="1" ht="127.5" customHeight="1">
      <c r="B11" s="308"/>
      <c r="C11" s="308"/>
      <c r="D11" s="308"/>
      <c r="E11" s="305"/>
      <c r="F11" s="304"/>
      <c r="G11" s="304"/>
      <c r="H11" s="304"/>
      <c r="I11" s="305"/>
      <c r="J11" s="305"/>
      <c r="K11" s="305"/>
      <c r="L11" s="304"/>
      <c r="M11" s="305"/>
      <c r="N11" s="312"/>
    </row>
    <row r="12" spans="2:14" s="81" customFormat="1" ht="82.5" customHeight="1" thickBot="1">
      <c r="B12" s="308"/>
      <c r="C12" s="308"/>
      <c r="D12" s="308"/>
      <c r="E12" s="303"/>
      <c r="F12" s="304"/>
      <c r="G12" s="304"/>
      <c r="H12" s="304"/>
      <c r="I12" s="303"/>
      <c r="J12" s="303"/>
      <c r="K12" s="303"/>
      <c r="L12" s="306"/>
      <c r="M12" s="303"/>
      <c r="N12" s="313"/>
    </row>
    <row r="13" spans="2:14" s="86" customFormat="1" ht="57.75" customHeight="1" thickBot="1">
      <c r="B13" s="175">
        <v>1</v>
      </c>
      <c r="C13" s="176">
        <v>2</v>
      </c>
      <c r="D13" s="176">
        <v>3</v>
      </c>
      <c r="E13" s="176" t="s">
        <v>84</v>
      </c>
      <c r="F13" s="176" t="s">
        <v>83</v>
      </c>
      <c r="G13" s="176">
        <v>6</v>
      </c>
      <c r="H13" s="176">
        <v>7</v>
      </c>
      <c r="I13" s="176">
        <v>8</v>
      </c>
      <c r="J13" s="176">
        <v>9</v>
      </c>
      <c r="K13" s="176">
        <v>10</v>
      </c>
      <c r="L13" s="176"/>
      <c r="M13" s="176">
        <v>11</v>
      </c>
      <c r="N13" s="177">
        <v>12</v>
      </c>
    </row>
    <row r="14" spans="2:14" s="87" customFormat="1" ht="26.25">
      <c r="B14" s="169"/>
      <c r="C14" s="167"/>
      <c r="D14" s="167"/>
      <c r="E14" s="170"/>
      <c r="F14" s="170"/>
      <c r="G14" s="170"/>
      <c r="H14" s="171"/>
      <c r="I14" s="171"/>
      <c r="J14" s="170"/>
      <c r="K14" s="170"/>
      <c r="L14" s="170"/>
      <c r="M14" s="170"/>
      <c r="N14" s="170"/>
    </row>
    <row r="15" spans="2:14" s="87" customFormat="1" ht="26.25">
      <c r="B15" s="88"/>
      <c r="C15" s="89"/>
      <c r="D15" s="89"/>
      <c r="E15" s="90"/>
      <c r="F15" s="90"/>
      <c r="G15" s="90"/>
      <c r="H15" s="122"/>
      <c r="I15" s="122"/>
      <c r="J15" s="90"/>
      <c r="K15" s="90"/>
      <c r="L15" s="90"/>
      <c r="M15" s="90"/>
      <c r="N15" s="90"/>
    </row>
    <row r="16" spans="2:14" s="81" customFormat="1" ht="26.25">
      <c r="B16" s="88"/>
      <c r="C16" s="113"/>
      <c r="D16" s="113"/>
      <c r="E16" s="91"/>
      <c r="F16" s="91"/>
      <c r="G16" s="91"/>
      <c r="H16" s="123"/>
      <c r="I16" s="123"/>
      <c r="J16" s="91"/>
      <c r="K16" s="91"/>
      <c r="L16" s="91"/>
      <c r="M16" s="91"/>
      <c r="N16" s="91"/>
    </row>
    <row r="17" spans="2:14" s="81" customFormat="1" ht="27" thickBot="1">
      <c r="B17" s="172"/>
      <c r="C17" s="168"/>
      <c r="D17" s="168"/>
      <c r="E17" s="173"/>
      <c r="F17" s="173"/>
      <c r="G17" s="173"/>
      <c r="H17" s="174"/>
      <c r="I17" s="174"/>
      <c r="J17" s="173"/>
      <c r="K17" s="173"/>
      <c r="L17" s="173"/>
      <c r="M17" s="173"/>
      <c r="N17" s="173"/>
    </row>
    <row r="18" spans="2:14" s="81" customFormat="1" ht="27" thickBot="1">
      <c r="B18" s="178" t="s">
        <v>6</v>
      </c>
      <c r="C18" s="179"/>
      <c r="D18" s="179"/>
      <c r="E18" s="180"/>
      <c r="F18" s="180"/>
      <c r="G18" s="180"/>
      <c r="H18" s="181"/>
      <c r="I18" s="181"/>
      <c r="J18" s="180"/>
      <c r="K18" s="180"/>
      <c r="L18" s="180"/>
      <c r="M18" s="180"/>
      <c r="N18" s="182"/>
    </row>
    <row r="19" spans="2:13" s="81" customFormat="1" ht="26.25">
      <c r="B19" s="137"/>
      <c r="C19" s="137"/>
      <c r="D19" s="137"/>
      <c r="E19" s="82"/>
      <c r="F19" s="82"/>
      <c r="G19" s="82"/>
      <c r="H19" s="138"/>
      <c r="I19" s="138"/>
      <c r="J19" s="82"/>
      <c r="K19" s="82"/>
      <c r="L19" s="82"/>
      <c r="M19" s="82"/>
    </row>
    <row r="20" spans="1:4" s="81" customFormat="1" ht="45.75" customHeight="1">
      <c r="A20" s="145" t="s">
        <v>17</v>
      </c>
      <c r="B20" s="112" t="s">
        <v>18</v>
      </c>
      <c r="C20" s="112"/>
      <c r="D20" s="112"/>
    </row>
    <row r="21" spans="1:4" s="81" customFormat="1" ht="15.75" customHeight="1">
      <c r="A21" s="145"/>
      <c r="B21" s="112"/>
      <c r="C21" s="112"/>
      <c r="D21" s="112"/>
    </row>
    <row r="22" spans="1:2" ht="30">
      <c r="A22" s="147"/>
      <c r="B22" s="84" t="s">
        <v>89</v>
      </c>
    </row>
    <row r="23" spans="1:4" ht="30">
      <c r="A23" s="147"/>
      <c r="B23" s="203" t="s">
        <v>204</v>
      </c>
      <c r="C23" s="203"/>
      <c r="D23" s="203"/>
    </row>
    <row r="24" spans="1:14" ht="59.25" customHeight="1">
      <c r="A24" s="147"/>
      <c r="B24" s="309" t="s">
        <v>321</v>
      </c>
      <c r="C24" s="310"/>
      <c r="D24" s="310"/>
      <c r="E24" s="310"/>
      <c r="F24" s="310"/>
      <c r="G24" s="310"/>
      <c r="H24" s="310"/>
      <c r="I24" s="310"/>
      <c r="J24" s="310"/>
      <c r="K24" s="310"/>
      <c r="L24" s="310"/>
      <c r="M24" s="310"/>
      <c r="N24" s="310"/>
    </row>
    <row r="25" spans="1:4" ht="30">
      <c r="A25" s="147"/>
      <c r="B25" s="203" t="s">
        <v>80</v>
      </c>
      <c r="C25" s="203"/>
      <c r="D25" s="203"/>
    </row>
    <row r="26" spans="1:14" ht="30">
      <c r="A26" s="147"/>
      <c r="B26" s="82" t="s">
        <v>190</v>
      </c>
      <c r="C26" s="82"/>
      <c r="D26" s="82"/>
      <c r="E26" s="81"/>
      <c r="F26" s="81"/>
      <c r="G26" s="81"/>
      <c r="H26" s="81"/>
      <c r="I26" s="81"/>
      <c r="J26" s="81"/>
      <c r="K26" s="81"/>
      <c r="L26" s="81"/>
      <c r="M26" s="81"/>
      <c r="N26" s="81"/>
    </row>
    <row r="27" spans="1:25" ht="30">
      <c r="A27" s="112" t="s">
        <v>90</v>
      </c>
      <c r="B27" s="197"/>
      <c r="C27" s="197"/>
      <c r="D27" s="197"/>
      <c r="E27" s="198"/>
      <c r="F27" s="198"/>
      <c r="G27" s="198"/>
      <c r="H27" s="198"/>
      <c r="I27" s="198"/>
      <c r="J27" s="198"/>
      <c r="K27" s="198"/>
      <c r="L27" s="198"/>
      <c r="M27" s="198"/>
      <c r="N27" s="198"/>
      <c r="O27" s="198"/>
      <c r="P27" s="198"/>
      <c r="Q27" s="198"/>
      <c r="R27" s="198"/>
      <c r="S27" s="198"/>
      <c r="T27" s="198"/>
      <c r="U27" s="198"/>
      <c r="V27" s="198"/>
      <c r="W27" s="198"/>
      <c r="X27" s="198"/>
      <c r="Y27" s="198"/>
    </row>
    <row r="28" spans="1:10" ht="25.5">
      <c r="A28" s="204" t="s">
        <v>62</v>
      </c>
      <c r="B28" s="197"/>
      <c r="C28" s="197"/>
      <c r="D28" s="197"/>
      <c r="E28" s="198"/>
      <c r="F28" s="198"/>
      <c r="G28" s="198"/>
      <c r="H28" s="198"/>
      <c r="I28" s="198"/>
      <c r="J28" s="198"/>
    </row>
    <row r="29" spans="1:4" ht="27" customHeight="1">
      <c r="A29" s="204" t="s">
        <v>322</v>
      </c>
      <c r="B29" s="205"/>
      <c r="C29" s="205"/>
      <c r="D29" s="205"/>
    </row>
    <row r="30" spans="1:10" ht="27" customHeight="1">
      <c r="A30" s="204"/>
      <c r="B30" s="197"/>
      <c r="C30" s="197"/>
      <c r="D30" s="197"/>
      <c r="E30" s="198"/>
      <c r="F30" s="198"/>
      <c r="G30" s="198"/>
      <c r="H30" s="198"/>
      <c r="I30" s="198"/>
      <c r="J30" s="198"/>
    </row>
    <row r="31" spans="1:4" ht="27" customHeight="1">
      <c r="A31" s="206" t="s">
        <v>205</v>
      </c>
      <c r="B31" s="203"/>
      <c r="C31" s="203"/>
      <c r="D31" s="203"/>
    </row>
    <row r="32" spans="1:4" ht="27" customHeight="1">
      <c r="A32" s="82" t="s">
        <v>324</v>
      </c>
      <c r="B32" s="205"/>
      <c r="C32" s="205"/>
      <c r="D32" s="205"/>
    </row>
    <row r="33" spans="1:4" ht="27" customHeight="1">
      <c r="A33" s="203"/>
      <c r="B33" s="205"/>
      <c r="C33" s="205"/>
      <c r="D33" s="205"/>
    </row>
    <row r="34" spans="1:10" s="81" customFormat="1" ht="26.25">
      <c r="A34" s="206"/>
      <c r="B34" s="203" t="s">
        <v>37</v>
      </c>
      <c r="C34" s="203"/>
      <c r="D34" s="203"/>
      <c r="E34" s="206"/>
      <c r="F34" s="206"/>
      <c r="G34" s="206"/>
      <c r="H34" s="206"/>
      <c r="I34" s="206"/>
      <c r="J34" s="206"/>
    </row>
    <row r="35" spans="1:10" s="81" customFormat="1" ht="27" customHeight="1">
      <c r="A35" s="206"/>
      <c r="B35" s="203"/>
      <c r="C35" s="203"/>
      <c r="D35" s="203"/>
      <c r="E35" s="206"/>
      <c r="F35" s="206"/>
      <c r="G35" s="206"/>
      <c r="H35" s="206"/>
      <c r="I35" s="206"/>
      <c r="J35" s="206"/>
    </row>
    <row r="36" spans="2:10" s="81" customFormat="1" ht="26.25">
      <c r="B36" s="82" t="s">
        <v>3</v>
      </c>
      <c r="C36" s="82"/>
      <c r="D36" s="82"/>
      <c r="J36" s="131" t="s">
        <v>78</v>
      </c>
    </row>
    <row r="37" s="81" customFormat="1" ht="26.25">
      <c r="J37" s="131"/>
    </row>
    <row r="38" ht="25.5">
      <c r="J38" s="131"/>
    </row>
    <row r="39" spans="2:10" ht="25.5">
      <c r="B39" s="85"/>
      <c r="C39" s="85"/>
      <c r="D39" s="85"/>
      <c r="J39" s="131" t="s">
        <v>69</v>
      </c>
    </row>
    <row r="40" spans="2:4" ht="25.5">
      <c r="B40" s="85"/>
      <c r="C40" s="85"/>
      <c r="D40" s="85"/>
    </row>
    <row r="41" spans="2:4" ht="25.5">
      <c r="B41" s="85"/>
      <c r="C41" s="85"/>
      <c r="D41" s="85"/>
    </row>
    <row r="42" spans="2:4" ht="25.5">
      <c r="B42" s="85"/>
      <c r="C42" s="85"/>
      <c r="D42" s="85"/>
    </row>
    <row r="43" spans="2:4" s="93" customFormat="1" ht="26.25">
      <c r="B43" s="92"/>
      <c r="C43" s="92"/>
      <c r="D43" s="92"/>
    </row>
    <row r="44" spans="2:4" ht="25.5">
      <c r="B44" s="85"/>
      <c r="C44" s="85"/>
      <c r="D44" s="85"/>
    </row>
    <row r="45" spans="2:4" ht="25.5">
      <c r="B45" s="85"/>
      <c r="C45" s="85"/>
      <c r="D45" s="85"/>
    </row>
    <row r="46" spans="2:4" ht="25.5">
      <c r="B46" s="85"/>
      <c r="C46" s="85"/>
      <c r="D46" s="85"/>
    </row>
    <row r="47" spans="2:4" ht="25.5">
      <c r="B47" s="85"/>
      <c r="C47" s="85"/>
      <c r="D47" s="85"/>
    </row>
    <row r="48" spans="2:4" ht="25.5">
      <c r="B48" s="85"/>
      <c r="C48" s="85"/>
      <c r="D48" s="85"/>
    </row>
    <row r="49" spans="2:4" ht="25.5">
      <c r="B49" s="85"/>
      <c r="C49" s="85"/>
      <c r="D49" s="85"/>
    </row>
    <row r="50" spans="2:4" ht="25.5">
      <c r="B50" s="85"/>
      <c r="C50" s="85"/>
      <c r="D50" s="85"/>
    </row>
    <row r="51" spans="2:4" ht="25.5">
      <c r="B51" s="85"/>
      <c r="C51" s="85"/>
      <c r="D51" s="85"/>
    </row>
  </sheetData>
  <sheetProtection/>
  <mergeCells count="14">
    <mergeCell ref="B24:N24"/>
    <mergeCell ref="N10:N12"/>
    <mergeCell ref="G10:G12"/>
    <mergeCell ref="J10:J12"/>
    <mergeCell ref="K10:K12"/>
    <mergeCell ref="I10:I12"/>
    <mergeCell ref="H10:H12"/>
    <mergeCell ref="M10:M12"/>
    <mergeCell ref="F10:F12"/>
    <mergeCell ref="L10:L12"/>
    <mergeCell ref="B10:B12"/>
    <mergeCell ref="C10:C12"/>
    <mergeCell ref="D10:D12"/>
    <mergeCell ref="E10:E12"/>
  </mergeCells>
  <printOptions/>
  <pageMargins left="0.26" right="0.16" top="0.17" bottom="0.49" header="0.17" footer="0.5"/>
  <pageSetup horizontalDpi="600" verticalDpi="600" orientation="landscape" scale="20" r:id="rId1"/>
</worksheet>
</file>

<file path=xl/worksheets/sheet5.xml><?xml version="1.0" encoding="utf-8"?>
<worksheet xmlns="http://schemas.openxmlformats.org/spreadsheetml/2006/main" xmlns:r="http://schemas.openxmlformats.org/officeDocument/2006/relationships">
  <dimension ref="A2:L45"/>
  <sheetViews>
    <sheetView tabSelected="1" view="pageBreakPreview" zoomScale="60" zoomScaleNormal="50" zoomScalePageLayoutView="0" workbookViewId="0" topLeftCell="A19">
      <selection activeCell="E26" sqref="E26"/>
    </sheetView>
  </sheetViews>
  <sheetFormatPr defaultColWidth="9.140625" defaultRowHeight="12.75"/>
  <cols>
    <col min="1" max="1" width="3.8515625" style="96" customWidth="1"/>
    <col min="2" max="2" width="35.00390625" style="96" customWidth="1"/>
    <col min="3" max="3" width="47.8515625" style="96" customWidth="1"/>
    <col min="4" max="4" width="49.28125" style="96" customWidth="1"/>
    <col min="5" max="5" width="45.57421875" style="96" customWidth="1"/>
    <col min="6" max="6" width="47.57421875" style="96" customWidth="1"/>
    <col min="7" max="7" width="44.7109375" style="96" customWidth="1"/>
    <col min="8" max="8" width="40.140625" style="96" customWidth="1"/>
    <col min="9" max="9" width="26.8515625" style="96" customWidth="1"/>
    <col min="10" max="10" width="9.140625" style="96" customWidth="1"/>
    <col min="11" max="11" width="10.421875" style="96" customWidth="1"/>
    <col min="12" max="12" width="54.8515625" style="96" hidden="1" customWidth="1"/>
    <col min="13" max="13" width="13.7109375" style="96" hidden="1" customWidth="1"/>
    <col min="14" max="16384" width="9.140625" style="96" customWidth="1"/>
  </cols>
  <sheetData>
    <row r="2" s="94" customFormat="1" ht="23.25">
      <c r="G2" s="94" t="s">
        <v>67</v>
      </c>
    </row>
    <row r="3" spans="1:10" ht="23.25">
      <c r="A3" s="94"/>
      <c r="B3" s="95" t="s">
        <v>12</v>
      </c>
      <c r="C3" s="95"/>
      <c r="D3" s="95"/>
      <c r="J3" s="97"/>
    </row>
    <row r="6" spans="2:9" ht="23.25">
      <c r="B6" s="321" t="s">
        <v>191</v>
      </c>
      <c r="C6" s="322"/>
      <c r="D6" s="322"/>
      <c r="E6" s="323"/>
      <c r="F6" s="323"/>
      <c r="G6" s="323"/>
      <c r="H6" s="323"/>
      <c r="I6" s="98"/>
    </row>
    <row r="7" spans="1:9" ht="23.25">
      <c r="A7" s="94"/>
      <c r="B7" s="323"/>
      <c r="C7" s="323"/>
      <c r="D7" s="323"/>
      <c r="E7" s="323"/>
      <c r="F7" s="323"/>
      <c r="G7" s="323"/>
      <c r="H7" s="323"/>
      <c r="I7" s="98"/>
    </row>
    <row r="8" spans="1:9" ht="23.25">
      <c r="A8" s="94"/>
      <c r="B8" s="98"/>
      <c r="C8" s="98"/>
      <c r="D8" s="98"/>
      <c r="E8" s="98"/>
      <c r="F8" s="98"/>
      <c r="G8" s="98"/>
      <c r="H8" s="98"/>
      <c r="I8" s="98"/>
    </row>
    <row r="9" ht="24" thickBot="1">
      <c r="H9" s="96" t="s">
        <v>44</v>
      </c>
    </row>
    <row r="10" spans="2:8" s="94" customFormat="1" ht="12.75" customHeight="1">
      <c r="B10" s="324" t="s">
        <v>19</v>
      </c>
      <c r="C10" s="285" t="s">
        <v>63</v>
      </c>
      <c r="D10" s="285" t="s">
        <v>64</v>
      </c>
      <c r="E10" s="275" t="s">
        <v>206</v>
      </c>
      <c r="F10" s="327" t="s">
        <v>323</v>
      </c>
      <c r="G10" s="318" t="s">
        <v>207</v>
      </c>
      <c r="H10" s="315" t="s">
        <v>208</v>
      </c>
    </row>
    <row r="11" spans="2:8" s="94" customFormat="1" ht="23.25">
      <c r="B11" s="325"/>
      <c r="C11" s="286"/>
      <c r="D11" s="286"/>
      <c r="E11" s="276"/>
      <c r="F11" s="328"/>
      <c r="G11" s="319"/>
      <c r="H11" s="316"/>
    </row>
    <row r="12" spans="2:8" s="94" customFormat="1" ht="23.25" customHeight="1">
      <c r="B12" s="325"/>
      <c r="C12" s="286"/>
      <c r="D12" s="286"/>
      <c r="E12" s="276"/>
      <c r="F12" s="328"/>
      <c r="G12" s="319"/>
      <c r="H12" s="316"/>
    </row>
    <row r="13" spans="2:8" s="94" customFormat="1" ht="23.25">
      <c r="B13" s="325"/>
      <c r="C13" s="286"/>
      <c r="D13" s="286"/>
      <c r="E13" s="276"/>
      <c r="F13" s="328"/>
      <c r="G13" s="319"/>
      <c r="H13" s="316"/>
    </row>
    <row r="14" spans="2:10" s="94" customFormat="1" ht="397.5" customHeight="1" thickBot="1">
      <c r="B14" s="326"/>
      <c r="C14" s="287"/>
      <c r="D14" s="287"/>
      <c r="E14" s="277"/>
      <c r="F14" s="329"/>
      <c r="G14" s="320"/>
      <c r="H14" s="317"/>
      <c r="I14" s="108"/>
      <c r="J14" s="108"/>
    </row>
    <row r="15" spans="2:10" s="94" customFormat="1" ht="27" thickBot="1">
      <c r="B15" s="151">
        <v>0</v>
      </c>
      <c r="C15" s="152">
        <v>1</v>
      </c>
      <c r="D15" s="152">
        <v>2</v>
      </c>
      <c r="E15" s="153">
        <v>3</v>
      </c>
      <c r="F15" s="152">
        <v>4</v>
      </c>
      <c r="G15" s="154" t="s">
        <v>65</v>
      </c>
      <c r="H15" s="184" t="s">
        <v>66</v>
      </c>
      <c r="I15" s="314"/>
      <c r="J15" s="314"/>
    </row>
    <row r="16" spans="2:10" ht="25.5">
      <c r="B16" s="155"/>
      <c r="C16" s="156"/>
      <c r="D16" s="156"/>
      <c r="E16" s="157"/>
      <c r="F16" s="157"/>
      <c r="G16" s="158"/>
      <c r="H16" s="183"/>
      <c r="I16" s="314"/>
      <c r="J16" s="314"/>
    </row>
    <row r="17" spans="2:10" ht="25.5">
      <c r="B17" s="159"/>
      <c r="C17" s="160"/>
      <c r="D17" s="160"/>
      <c r="E17" s="123"/>
      <c r="F17" s="123"/>
      <c r="G17" s="161"/>
      <c r="H17" s="123"/>
      <c r="I17" s="314"/>
      <c r="J17" s="314"/>
    </row>
    <row r="18" spans="2:10" ht="25.5">
      <c r="B18" s="159"/>
      <c r="C18" s="160"/>
      <c r="D18" s="160"/>
      <c r="E18" s="123"/>
      <c r="F18" s="123"/>
      <c r="G18" s="161"/>
      <c r="H18" s="123"/>
      <c r="I18" s="314"/>
      <c r="J18" s="314"/>
    </row>
    <row r="19" spans="2:10" ht="25.5">
      <c r="B19" s="159"/>
      <c r="C19" s="160"/>
      <c r="D19" s="160"/>
      <c r="E19" s="123"/>
      <c r="F19" s="123"/>
      <c r="G19" s="161"/>
      <c r="H19" s="123"/>
      <c r="I19" s="314"/>
      <c r="J19" s="314"/>
    </row>
    <row r="20" spans="2:10" ht="26.25" thickBot="1">
      <c r="B20" s="185"/>
      <c r="C20" s="186"/>
      <c r="D20" s="186"/>
      <c r="E20" s="174"/>
      <c r="F20" s="174"/>
      <c r="G20" s="187"/>
      <c r="H20" s="174"/>
      <c r="I20" s="314"/>
      <c r="J20" s="314"/>
    </row>
    <row r="21" spans="2:10" s="94" customFormat="1" ht="27" thickBot="1">
      <c r="B21" s="188" t="s">
        <v>1</v>
      </c>
      <c r="C21" s="189"/>
      <c r="D21" s="189"/>
      <c r="E21" s="190"/>
      <c r="F21" s="190"/>
      <c r="G21" s="191"/>
      <c r="H21" s="192"/>
      <c r="I21" s="314"/>
      <c r="J21" s="314"/>
    </row>
    <row r="22" spans="2:10" s="94" customFormat="1" ht="23.25">
      <c r="B22" s="108"/>
      <c r="C22" s="108"/>
      <c r="D22" s="108"/>
      <c r="E22" s="108"/>
      <c r="F22" s="108"/>
      <c r="G22" s="108"/>
      <c r="H22" s="108"/>
      <c r="I22" s="314"/>
      <c r="J22" s="314"/>
    </row>
    <row r="23" spans="2:10" ht="51.75" customHeight="1">
      <c r="B23" s="82" t="s">
        <v>333</v>
      </c>
      <c r="C23" s="82"/>
      <c r="D23" s="82"/>
      <c r="E23" s="85"/>
      <c r="F23" s="85"/>
      <c r="G23" s="85"/>
      <c r="H23" s="85"/>
      <c r="I23" s="85"/>
      <c r="J23" s="84"/>
    </row>
    <row r="24" spans="2:10" ht="26.25">
      <c r="B24" s="203" t="s">
        <v>324</v>
      </c>
      <c r="C24" s="203"/>
      <c r="D24" s="203"/>
      <c r="E24" s="203"/>
      <c r="F24" s="203"/>
      <c r="G24" s="203"/>
      <c r="H24" s="85"/>
      <c r="I24" s="85"/>
      <c r="J24" s="84"/>
    </row>
    <row r="25" spans="2:10" ht="26.25">
      <c r="B25" s="203" t="s">
        <v>53</v>
      </c>
      <c r="C25" s="203"/>
      <c r="D25" s="203"/>
      <c r="E25" s="85"/>
      <c r="F25" s="85"/>
      <c r="G25" s="85"/>
      <c r="H25" s="85"/>
      <c r="I25" s="85"/>
      <c r="J25" s="84"/>
    </row>
    <row r="26" spans="2:10" ht="26.25">
      <c r="B26" s="82" t="s">
        <v>334</v>
      </c>
      <c r="C26" s="203"/>
      <c r="D26" s="203"/>
      <c r="E26" s="85"/>
      <c r="F26" s="85"/>
      <c r="G26" s="85"/>
      <c r="H26" s="85"/>
      <c r="I26" s="85"/>
      <c r="J26" s="84"/>
    </row>
    <row r="27" spans="2:9" ht="23.25">
      <c r="B27" s="111"/>
      <c r="C27" s="111"/>
      <c r="D27" s="111"/>
      <c r="E27" s="109"/>
      <c r="F27" s="109"/>
      <c r="G27" s="109"/>
      <c r="H27" s="109"/>
      <c r="I27" s="109"/>
    </row>
    <row r="28" spans="2:9" ht="23.25">
      <c r="B28" s="111"/>
      <c r="C28" s="111"/>
      <c r="D28" s="111"/>
      <c r="E28" s="109"/>
      <c r="F28" s="109"/>
      <c r="G28" s="109"/>
      <c r="H28" s="109"/>
      <c r="I28" s="109"/>
    </row>
    <row r="29" spans="1:11" s="94" customFormat="1" ht="30">
      <c r="A29" s="108"/>
      <c r="B29" s="112" t="s">
        <v>37</v>
      </c>
      <c r="C29" s="112"/>
      <c r="D29" s="112"/>
      <c r="E29" s="112"/>
      <c r="F29" s="112"/>
      <c r="G29" s="112"/>
      <c r="H29" s="112"/>
      <c r="I29" s="112"/>
      <c r="J29" s="112"/>
      <c r="K29" s="112"/>
    </row>
    <row r="30" spans="1:11" s="94" customFormat="1" ht="30">
      <c r="A30" s="108"/>
      <c r="B30" s="112"/>
      <c r="C30" s="112"/>
      <c r="D30" s="112"/>
      <c r="E30" s="112"/>
      <c r="F30" s="112"/>
      <c r="G30" s="112"/>
      <c r="H30" s="112"/>
      <c r="I30" s="112"/>
      <c r="J30" s="112"/>
      <c r="K30" s="112"/>
    </row>
    <row r="31" spans="1:11" s="94" customFormat="1" ht="30">
      <c r="A31" s="108"/>
      <c r="B31" s="112"/>
      <c r="C31" s="112"/>
      <c r="D31" s="112"/>
      <c r="E31" s="112"/>
      <c r="F31" s="112"/>
      <c r="G31" s="112"/>
      <c r="H31" s="112"/>
      <c r="I31" s="112"/>
      <c r="J31" s="112"/>
      <c r="K31" s="112"/>
    </row>
    <row r="32" spans="1:12" s="94" customFormat="1" ht="30">
      <c r="A32" s="108"/>
      <c r="B32" s="112" t="s">
        <v>3</v>
      </c>
      <c r="C32" s="112"/>
      <c r="D32" s="112"/>
      <c r="E32" s="112"/>
      <c r="F32" s="112"/>
      <c r="G32" s="145"/>
      <c r="H32" s="145" t="s">
        <v>69</v>
      </c>
      <c r="I32" s="145"/>
      <c r="J32" s="145"/>
      <c r="K32" s="145"/>
      <c r="L32" s="108"/>
    </row>
    <row r="33" spans="1:12" s="94" customFormat="1" ht="30">
      <c r="A33" s="108"/>
      <c r="B33" s="145"/>
      <c r="C33" s="145"/>
      <c r="D33" s="145"/>
      <c r="E33" s="112"/>
      <c r="F33" s="145"/>
      <c r="G33" s="145"/>
      <c r="H33" s="146"/>
      <c r="I33" s="145"/>
      <c r="J33" s="145"/>
      <c r="K33" s="146"/>
      <c r="L33" s="108"/>
    </row>
    <row r="34" spans="2:11" ht="30">
      <c r="B34" s="146"/>
      <c r="C34" s="146"/>
      <c r="D34" s="146"/>
      <c r="E34" s="146"/>
      <c r="F34" s="147"/>
      <c r="G34" s="147"/>
      <c r="H34" s="82" t="s">
        <v>70</v>
      </c>
      <c r="I34" s="84"/>
      <c r="J34" s="84"/>
      <c r="K34" s="112"/>
    </row>
    <row r="35" spans="2:11" ht="30">
      <c r="B35" s="148"/>
      <c r="C35" s="148"/>
      <c r="D35" s="148"/>
      <c r="E35" s="146"/>
      <c r="F35" s="147"/>
      <c r="G35" s="147"/>
      <c r="H35" s="147"/>
      <c r="I35" s="147"/>
      <c r="J35" s="146"/>
      <c r="K35" s="146"/>
    </row>
    <row r="36" spans="2:11" ht="30">
      <c r="B36" s="148"/>
      <c r="C36" s="148"/>
      <c r="D36" s="148"/>
      <c r="E36" s="146"/>
      <c r="F36" s="147"/>
      <c r="G36" s="147"/>
      <c r="H36" s="147"/>
      <c r="I36" s="147"/>
      <c r="J36" s="147"/>
      <c r="K36" s="147"/>
    </row>
    <row r="37" spans="2:11" ht="23.25">
      <c r="B37" s="110"/>
      <c r="C37" s="110"/>
      <c r="D37" s="110"/>
      <c r="E37" s="109"/>
      <c r="F37" s="109"/>
      <c r="G37" s="109"/>
      <c r="H37" s="110"/>
      <c r="I37" s="110"/>
      <c r="J37" s="109"/>
      <c r="K37" s="109"/>
    </row>
    <row r="38" spans="2:11" ht="23.25">
      <c r="B38" s="110"/>
      <c r="C38" s="110"/>
      <c r="D38" s="110"/>
      <c r="E38" s="109"/>
      <c r="F38" s="109"/>
      <c r="G38" s="109"/>
      <c r="H38" s="110"/>
      <c r="I38" s="110"/>
      <c r="J38" s="109"/>
      <c r="K38" s="109"/>
    </row>
    <row r="39" spans="2:11" ht="23.25">
      <c r="B39" s="110"/>
      <c r="C39" s="110"/>
      <c r="D39" s="110"/>
      <c r="E39" s="109"/>
      <c r="F39" s="109"/>
      <c r="G39" s="109"/>
      <c r="H39" s="110"/>
      <c r="I39" s="110"/>
      <c r="J39" s="109"/>
      <c r="K39" s="109"/>
    </row>
    <row r="40" spans="2:11" ht="23.25">
      <c r="B40" s="109"/>
      <c r="C40" s="109"/>
      <c r="D40" s="109"/>
      <c r="E40" s="109"/>
      <c r="F40" s="109"/>
      <c r="G40" s="109"/>
      <c r="H40" s="109"/>
      <c r="I40" s="109"/>
      <c r="J40" s="109"/>
      <c r="K40" s="109"/>
    </row>
    <row r="41" spans="1:11" ht="23.25">
      <c r="A41" s="109"/>
      <c r="B41" s="109"/>
      <c r="C41" s="109"/>
      <c r="D41" s="109"/>
      <c r="E41" s="109"/>
      <c r="F41" s="109"/>
      <c r="G41" s="109"/>
      <c r="H41" s="109"/>
      <c r="I41" s="109"/>
      <c r="J41" s="109"/>
      <c r="K41" s="109"/>
    </row>
    <row r="42" spans="2:9" ht="23.25">
      <c r="B42" s="109"/>
      <c r="C42" s="109"/>
      <c r="D42" s="109"/>
      <c r="E42" s="109"/>
      <c r="F42" s="109"/>
      <c r="G42" s="109"/>
      <c r="H42" s="109"/>
      <c r="I42" s="109"/>
    </row>
    <row r="43" spans="2:9" ht="23.25">
      <c r="B43" s="109"/>
      <c r="C43" s="109"/>
      <c r="D43" s="109"/>
      <c r="E43" s="109"/>
      <c r="F43" s="109"/>
      <c r="G43" s="109"/>
      <c r="H43" s="109"/>
      <c r="I43" s="109"/>
    </row>
    <row r="44" spans="2:9" ht="23.25">
      <c r="B44" s="109"/>
      <c r="C44" s="109"/>
      <c r="D44" s="109"/>
      <c r="E44" s="109"/>
      <c r="F44" s="109"/>
      <c r="G44" s="109"/>
      <c r="H44" s="109"/>
      <c r="I44" s="109"/>
    </row>
    <row r="45" spans="2:11" ht="23.25">
      <c r="B45" s="109"/>
      <c r="C45" s="109"/>
      <c r="D45" s="109"/>
      <c r="E45" s="109"/>
      <c r="F45" s="109"/>
      <c r="G45" s="109"/>
      <c r="H45" s="109"/>
      <c r="I45" s="109"/>
      <c r="J45" s="109"/>
      <c r="K45" s="109"/>
    </row>
  </sheetData>
  <sheetProtection/>
  <mergeCells count="9">
    <mergeCell ref="I15:J22"/>
    <mergeCell ref="H10:H14"/>
    <mergeCell ref="G10:G14"/>
    <mergeCell ref="B6:H7"/>
    <mergeCell ref="B10:B14"/>
    <mergeCell ref="C10:C14"/>
    <mergeCell ref="F10:F14"/>
    <mergeCell ref="D10:D14"/>
    <mergeCell ref="E10:E14"/>
  </mergeCells>
  <printOptions/>
  <pageMargins left="0.63" right="0.13" top="0.17" bottom="0.14" header="0.13" footer="0.15"/>
  <pageSetup horizontalDpi="300" verticalDpi="300" orientation="landscape" paperSize="9" scale="37" r:id="rId1"/>
  <colBreaks count="1" manualBreakCount="1">
    <brk id="11" max="40" man="1"/>
  </colBreaks>
</worksheet>
</file>

<file path=xl/worksheets/sheet6.xml><?xml version="1.0" encoding="utf-8"?>
<worksheet xmlns="http://schemas.openxmlformats.org/spreadsheetml/2006/main" xmlns:r="http://schemas.openxmlformats.org/officeDocument/2006/relationships">
  <dimension ref="A2:P46"/>
  <sheetViews>
    <sheetView view="pageBreakPreview" zoomScale="50" zoomScaleSheetLayoutView="50" zoomScalePageLayoutView="0" workbookViewId="0" topLeftCell="A16">
      <selection activeCell="B25" sqref="B25:H26"/>
    </sheetView>
  </sheetViews>
  <sheetFormatPr defaultColWidth="9.140625" defaultRowHeight="12.75"/>
  <cols>
    <col min="1" max="1" width="3.8515625" style="96" customWidth="1"/>
    <col min="2" max="2" width="35.00390625" style="96" customWidth="1"/>
    <col min="3" max="3" width="44.8515625" style="96" customWidth="1"/>
    <col min="4" max="4" width="63.28125" style="96" customWidth="1"/>
    <col min="5" max="5" width="48.421875" style="96" customWidth="1"/>
    <col min="6" max="6" width="45.140625" style="96" customWidth="1"/>
    <col min="7" max="7" width="41.57421875" style="96" customWidth="1"/>
    <col min="8" max="8" width="38.421875" style="96" customWidth="1"/>
    <col min="9" max="9" width="26.8515625" style="96" customWidth="1"/>
    <col min="10" max="10" width="23.00390625" style="96" customWidth="1"/>
    <col min="11" max="11" width="44.421875" style="96" customWidth="1"/>
    <col min="12" max="12" width="54.8515625" style="96" hidden="1" customWidth="1"/>
    <col min="13" max="13" width="13.7109375" style="96" hidden="1" customWidth="1"/>
    <col min="14" max="16384" width="9.140625" style="96" customWidth="1"/>
  </cols>
  <sheetData>
    <row r="2" spans="7:10" s="94" customFormat="1" ht="23.25">
      <c r="G2" s="94" t="s">
        <v>68</v>
      </c>
      <c r="J2" s="94" t="s">
        <v>90</v>
      </c>
    </row>
    <row r="3" spans="1:10" ht="23.25">
      <c r="A3" s="94"/>
      <c r="B3" s="95" t="s">
        <v>12</v>
      </c>
      <c r="C3" s="95"/>
      <c r="D3" s="95"/>
      <c r="J3" s="97"/>
    </row>
    <row r="6" spans="2:9" ht="23.25">
      <c r="B6" s="321" t="s">
        <v>192</v>
      </c>
      <c r="C6" s="322"/>
      <c r="D6" s="322"/>
      <c r="E6" s="323"/>
      <c r="F6" s="323"/>
      <c r="G6" s="323"/>
      <c r="H6" s="323"/>
      <c r="I6" s="98"/>
    </row>
    <row r="7" spans="1:9" ht="23.25">
      <c r="A7" s="94"/>
      <c r="B7" s="323"/>
      <c r="C7" s="323"/>
      <c r="D7" s="323"/>
      <c r="E7" s="323"/>
      <c r="F7" s="323"/>
      <c r="G7" s="323"/>
      <c r="H7" s="323"/>
      <c r="I7" s="98"/>
    </row>
    <row r="8" spans="1:9" ht="23.25">
      <c r="A8" s="94"/>
      <c r="B8" s="98"/>
      <c r="C8" s="98"/>
      <c r="D8" s="98"/>
      <c r="E8" s="98"/>
      <c r="F8" s="98"/>
      <c r="G8" s="98"/>
      <c r="H8" s="98"/>
      <c r="I8" s="98"/>
    </row>
    <row r="9" ht="24" thickBot="1">
      <c r="H9" s="96" t="s">
        <v>44</v>
      </c>
    </row>
    <row r="10" spans="2:10" s="94" customFormat="1" ht="12.75" customHeight="1">
      <c r="B10" s="324" t="s">
        <v>19</v>
      </c>
      <c r="C10" s="285" t="s">
        <v>63</v>
      </c>
      <c r="D10" s="285" t="s">
        <v>64</v>
      </c>
      <c r="E10" s="275" t="s">
        <v>209</v>
      </c>
      <c r="F10" s="327" t="s">
        <v>210</v>
      </c>
      <c r="G10" s="318" t="s">
        <v>211</v>
      </c>
      <c r="H10" s="291" t="s">
        <v>208</v>
      </c>
      <c r="I10" s="108"/>
      <c r="J10" s="108"/>
    </row>
    <row r="11" spans="2:10" s="94" customFormat="1" ht="23.25">
      <c r="B11" s="325"/>
      <c r="C11" s="286"/>
      <c r="D11" s="286"/>
      <c r="E11" s="276"/>
      <c r="F11" s="328"/>
      <c r="G11" s="319"/>
      <c r="H11" s="276"/>
      <c r="I11" s="108"/>
      <c r="J11" s="108"/>
    </row>
    <row r="12" spans="2:10" s="94" customFormat="1" ht="23.25" customHeight="1">
      <c r="B12" s="325"/>
      <c r="C12" s="286"/>
      <c r="D12" s="286"/>
      <c r="E12" s="276"/>
      <c r="F12" s="328"/>
      <c r="G12" s="319"/>
      <c r="H12" s="276"/>
      <c r="I12" s="108"/>
      <c r="J12" s="108"/>
    </row>
    <row r="13" spans="2:10" s="94" customFormat="1" ht="23.25">
      <c r="B13" s="325"/>
      <c r="C13" s="286"/>
      <c r="D13" s="286"/>
      <c r="E13" s="276"/>
      <c r="F13" s="328"/>
      <c r="G13" s="319"/>
      <c r="H13" s="276"/>
      <c r="I13" s="108"/>
      <c r="J13" s="108"/>
    </row>
    <row r="14" spans="2:10" s="94" customFormat="1" ht="397.5" customHeight="1" thickBot="1">
      <c r="B14" s="326"/>
      <c r="C14" s="287"/>
      <c r="D14" s="287"/>
      <c r="E14" s="277"/>
      <c r="F14" s="329"/>
      <c r="G14" s="320"/>
      <c r="H14" s="331"/>
      <c r="I14" s="108"/>
      <c r="J14" s="108"/>
    </row>
    <row r="15" spans="2:10" s="94" customFormat="1" ht="24" thickBot="1">
      <c r="B15" s="99">
        <v>0</v>
      </c>
      <c r="C15" s="117">
        <v>1</v>
      </c>
      <c r="D15" s="117">
        <v>2</v>
      </c>
      <c r="E15" s="100">
        <v>3</v>
      </c>
      <c r="F15" s="117">
        <v>4</v>
      </c>
      <c r="G15" s="101" t="s">
        <v>65</v>
      </c>
      <c r="H15" s="193" t="s">
        <v>66</v>
      </c>
      <c r="I15" s="314"/>
      <c r="J15" s="314"/>
    </row>
    <row r="16" spans="2:10" ht="23.25">
      <c r="B16" s="102"/>
      <c r="C16" s="140"/>
      <c r="D16" s="140"/>
      <c r="E16" s="103"/>
      <c r="F16" s="103"/>
      <c r="G16" s="118"/>
      <c r="H16" s="194"/>
      <c r="I16" s="314"/>
      <c r="J16" s="314"/>
    </row>
    <row r="17" spans="2:10" ht="23.25">
      <c r="B17" s="104"/>
      <c r="C17" s="141"/>
      <c r="D17" s="141"/>
      <c r="E17" s="105"/>
      <c r="F17" s="105"/>
      <c r="G17" s="119"/>
      <c r="H17" s="195"/>
      <c r="I17" s="314"/>
      <c r="J17" s="314"/>
    </row>
    <row r="18" spans="2:10" ht="23.25">
      <c r="B18" s="104"/>
      <c r="C18" s="141"/>
      <c r="D18" s="141"/>
      <c r="E18" s="105"/>
      <c r="F18" s="105"/>
      <c r="G18" s="119"/>
      <c r="H18" s="195"/>
      <c r="I18" s="314"/>
      <c r="J18" s="314"/>
    </row>
    <row r="19" spans="2:10" ht="23.25">
      <c r="B19" s="104"/>
      <c r="C19" s="141"/>
      <c r="D19" s="141"/>
      <c r="E19" s="105"/>
      <c r="F19" s="105"/>
      <c r="G19" s="119"/>
      <c r="H19" s="195"/>
      <c r="I19" s="314"/>
      <c r="J19" s="314"/>
    </row>
    <row r="20" spans="2:10" ht="23.25">
      <c r="B20" s="104"/>
      <c r="C20" s="141"/>
      <c r="D20" s="141"/>
      <c r="E20" s="105"/>
      <c r="F20" s="105"/>
      <c r="G20" s="119"/>
      <c r="H20" s="195"/>
      <c r="I20" s="314"/>
      <c r="J20" s="314"/>
    </row>
    <row r="21" spans="2:10" s="94" customFormat="1" ht="24" thickBot="1">
      <c r="B21" s="106" t="s">
        <v>1</v>
      </c>
      <c r="C21" s="142"/>
      <c r="D21" s="142"/>
      <c r="E21" s="107"/>
      <c r="F21" s="107"/>
      <c r="G21" s="120"/>
      <c r="H21" s="196"/>
      <c r="I21" s="314"/>
      <c r="J21" s="314"/>
    </row>
    <row r="22" spans="2:10" s="94" customFormat="1" ht="23.25">
      <c r="B22" s="108"/>
      <c r="C22" s="108"/>
      <c r="D22" s="108"/>
      <c r="E22" s="108"/>
      <c r="F22" s="108"/>
      <c r="G22" s="108"/>
      <c r="H22" s="108"/>
      <c r="I22" s="314"/>
      <c r="J22" s="314"/>
    </row>
    <row r="23" spans="2:10" ht="51.75" customHeight="1">
      <c r="B23" s="112" t="s">
        <v>316</v>
      </c>
      <c r="C23" s="112"/>
      <c r="D23" s="112"/>
      <c r="E23" s="146"/>
      <c r="F23" s="146"/>
      <c r="G23" s="146"/>
      <c r="H23" s="146"/>
      <c r="I23" s="146"/>
      <c r="J23" s="147"/>
    </row>
    <row r="24" spans="2:10" ht="30">
      <c r="B24" s="112"/>
      <c r="C24" s="112"/>
      <c r="D24" s="112"/>
      <c r="E24" s="146"/>
      <c r="F24" s="146"/>
      <c r="G24" s="146"/>
      <c r="H24" s="146"/>
      <c r="I24" s="146"/>
      <c r="J24" s="147"/>
    </row>
    <row r="25" spans="1:16" s="166" customFormat="1" ht="30">
      <c r="A25" s="201"/>
      <c r="B25" s="112" t="s">
        <v>324</v>
      </c>
      <c r="C25" s="112"/>
      <c r="D25" s="112"/>
      <c r="E25" s="112"/>
      <c r="F25" s="108"/>
      <c r="G25" s="202"/>
      <c r="H25" s="202"/>
      <c r="I25" s="202"/>
      <c r="J25" s="202"/>
      <c r="K25" s="200"/>
      <c r="L25" s="165"/>
      <c r="M25" s="165"/>
      <c r="N25" s="165"/>
      <c r="O25" s="165"/>
      <c r="P25" s="165"/>
    </row>
    <row r="26" spans="1:11" ht="30">
      <c r="A26" s="201"/>
      <c r="B26" s="199" t="s">
        <v>53</v>
      </c>
      <c r="C26" s="199"/>
      <c r="D26" s="199"/>
      <c r="E26" s="202"/>
      <c r="F26" s="202"/>
      <c r="G26" s="202"/>
      <c r="H26" s="202"/>
      <c r="I26" s="202"/>
      <c r="J26" s="200"/>
      <c r="K26" s="200"/>
    </row>
    <row r="27" spans="1:11" ht="30">
      <c r="A27" s="201"/>
      <c r="B27" s="330"/>
      <c r="C27" s="330"/>
      <c r="D27" s="330"/>
      <c r="E27" s="330"/>
      <c r="F27" s="330"/>
      <c r="G27" s="330"/>
      <c r="H27" s="330"/>
      <c r="I27" s="330"/>
      <c r="J27" s="330"/>
      <c r="K27" s="330"/>
    </row>
    <row r="28" spans="2:9" ht="23.25">
      <c r="B28" s="111"/>
      <c r="C28" s="111"/>
      <c r="D28" s="111"/>
      <c r="E28" s="109"/>
      <c r="F28" s="109"/>
      <c r="G28" s="109"/>
      <c r="H28" s="109"/>
      <c r="I28" s="109"/>
    </row>
    <row r="29" spans="2:9" ht="23.25">
      <c r="B29" s="111"/>
      <c r="C29" s="111"/>
      <c r="D29" s="111"/>
      <c r="E29" s="109"/>
      <c r="F29" s="109"/>
      <c r="G29" s="109"/>
      <c r="H29" s="109"/>
      <c r="I29" s="109"/>
    </row>
    <row r="30" spans="1:11" s="94" customFormat="1" ht="23.25">
      <c r="A30" s="108"/>
      <c r="B30" s="111" t="s">
        <v>37</v>
      </c>
      <c r="C30" s="111"/>
      <c r="D30" s="111"/>
      <c r="E30" s="108"/>
      <c r="F30" s="108"/>
      <c r="G30" s="108"/>
      <c r="H30" s="108"/>
      <c r="I30" s="108"/>
      <c r="J30" s="108"/>
      <c r="K30" s="108"/>
    </row>
    <row r="31" spans="1:11" s="94" customFormat="1" ht="23.25">
      <c r="A31" s="108"/>
      <c r="B31" s="108"/>
      <c r="C31" s="108"/>
      <c r="D31" s="108"/>
      <c r="E31" s="108"/>
      <c r="F31" s="108"/>
      <c r="G31" s="108"/>
      <c r="H31" s="94" t="s">
        <v>69</v>
      </c>
      <c r="K31" s="108"/>
    </row>
    <row r="32" spans="1:11" s="94" customFormat="1" ht="23.25">
      <c r="A32" s="108"/>
      <c r="B32" s="108"/>
      <c r="C32" s="108"/>
      <c r="D32" s="108"/>
      <c r="E32" s="108"/>
      <c r="F32" s="108"/>
      <c r="G32" s="108"/>
      <c r="H32" s="109"/>
      <c r="K32" s="109"/>
    </row>
    <row r="33" spans="1:12" s="94" customFormat="1" ht="23.25">
      <c r="A33" s="108"/>
      <c r="B33" s="108" t="s">
        <v>3</v>
      </c>
      <c r="C33" s="108"/>
      <c r="D33" s="108"/>
      <c r="E33" s="108"/>
      <c r="F33" s="108"/>
      <c r="H33" s="108" t="s">
        <v>4</v>
      </c>
      <c r="L33" s="108"/>
    </row>
    <row r="34" spans="1:12" s="94" customFormat="1" ht="23.25">
      <c r="A34" s="108"/>
      <c r="E34" s="108"/>
      <c r="L34" s="108"/>
    </row>
    <row r="35" spans="2:5" ht="23.25">
      <c r="B35" s="109"/>
      <c r="C35" s="109"/>
      <c r="D35" s="109"/>
      <c r="E35" s="109"/>
    </row>
    <row r="36" spans="2:11" ht="23.25">
      <c r="B36" s="110"/>
      <c r="C36" s="110"/>
      <c r="D36" s="110"/>
      <c r="E36" s="109"/>
      <c r="J36" s="109"/>
      <c r="K36" s="109"/>
    </row>
    <row r="37" spans="2:5" ht="23.25">
      <c r="B37" s="110"/>
      <c r="C37" s="110"/>
      <c r="D37" s="110"/>
      <c r="E37" s="109"/>
    </row>
    <row r="38" spans="2:11" ht="23.25">
      <c r="B38" s="110"/>
      <c r="C38" s="110"/>
      <c r="D38" s="110"/>
      <c r="E38" s="109"/>
      <c r="F38" s="109"/>
      <c r="G38" s="109"/>
      <c r="H38" s="110"/>
      <c r="I38" s="110"/>
      <c r="J38" s="109"/>
      <c r="K38" s="109"/>
    </row>
    <row r="39" spans="2:11" ht="23.25">
      <c r="B39" s="110"/>
      <c r="C39" s="110"/>
      <c r="D39" s="110"/>
      <c r="E39" s="109"/>
      <c r="F39" s="109"/>
      <c r="G39" s="109"/>
      <c r="H39" s="110"/>
      <c r="I39" s="110"/>
      <c r="J39" s="109"/>
      <c r="K39" s="109"/>
    </row>
    <row r="40" spans="2:11" ht="23.25">
      <c r="B40" s="110"/>
      <c r="C40" s="110"/>
      <c r="D40" s="110"/>
      <c r="E40" s="109"/>
      <c r="F40" s="109"/>
      <c r="G40" s="109"/>
      <c r="H40" s="110"/>
      <c r="I40" s="110"/>
      <c r="J40" s="109"/>
      <c r="K40" s="109"/>
    </row>
    <row r="41" spans="2:11" ht="23.25">
      <c r="B41" s="109"/>
      <c r="C41" s="109"/>
      <c r="D41" s="109"/>
      <c r="E41" s="109"/>
      <c r="F41" s="109"/>
      <c r="G41" s="109"/>
      <c r="H41" s="109"/>
      <c r="I41" s="109"/>
      <c r="J41" s="109"/>
      <c r="K41" s="109"/>
    </row>
    <row r="42" spans="1:11" ht="23.25">
      <c r="A42" s="109"/>
      <c r="B42" s="109"/>
      <c r="C42" s="109"/>
      <c r="D42" s="109"/>
      <c r="E42" s="109"/>
      <c r="F42" s="109"/>
      <c r="G42" s="109"/>
      <c r="H42" s="109"/>
      <c r="I42" s="109"/>
      <c r="J42" s="109"/>
      <c r="K42" s="109"/>
    </row>
    <row r="43" spans="2:9" ht="23.25">
      <c r="B43" s="109"/>
      <c r="C43" s="109"/>
      <c r="D43" s="109"/>
      <c r="E43" s="109"/>
      <c r="F43" s="109"/>
      <c r="G43" s="109"/>
      <c r="H43" s="109"/>
      <c r="I43" s="109"/>
    </row>
    <row r="44" spans="2:9" ht="23.25">
      <c r="B44" s="109"/>
      <c r="C44" s="109"/>
      <c r="D44" s="109"/>
      <c r="E44" s="109"/>
      <c r="F44" s="109"/>
      <c r="G44" s="109"/>
      <c r="H44" s="109"/>
      <c r="I44" s="109"/>
    </row>
    <row r="45" spans="2:9" ht="23.25">
      <c r="B45" s="109"/>
      <c r="C45" s="109"/>
      <c r="D45" s="109"/>
      <c r="E45" s="109"/>
      <c r="F45" s="109"/>
      <c r="G45" s="109"/>
      <c r="H45" s="109"/>
      <c r="I45" s="109"/>
    </row>
    <row r="46" spans="2:11" ht="23.25">
      <c r="B46" s="109"/>
      <c r="C46" s="109"/>
      <c r="D46" s="109"/>
      <c r="E46" s="109"/>
      <c r="F46" s="109"/>
      <c r="G46" s="109"/>
      <c r="H46" s="109"/>
      <c r="I46" s="109"/>
      <c r="J46" s="109"/>
      <c r="K46" s="109"/>
    </row>
  </sheetData>
  <sheetProtection/>
  <mergeCells count="10">
    <mergeCell ref="B27:K27"/>
    <mergeCell ref="I15:J22"/>
    <mergeCell ref="B6:H7"/>
    <mergeCell ref="B10:B14"/>
    <mergeCell ref="C10:C14"/>
    <mergeCell ref="D10:D14"/>
    <mergeCell ref="E10:E14"/>
    <mergeCell ref="F10:F14"/>
    <mergeCell ref="G10:G14"/>
    <mergeCell ref="H10:H14"/>
  </mergeCells>
  <printOptions/>
  <pageMargins left="0.7" right="0.2" top="0.75" bottom="0.2" header="0.3" footer="0.3"/>
  <pageSetup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dimension ref="A2:R46"/>
  <sheetViews>
    <sheetView view="pageBreakPreview" zoomScale="60" zoomScalePageLayoutView="0" workbookViewId="0" topLeftCell="D13">
      <selection activeCell="B24" sqref="B24:J24"/>
    </sheetView>
  </sheetViews>
  <sheetFormatPr defaultColWidth="9.140625" defaultRowHeight="12.75"/>
  <cols>
    <col min="1" max="1" width="3.8515625" style="96" customWidth="1"/>
    <col min="2" max="3" width="35.00390625" style="96" customWidth="1"/>
    <col min="4" max="4" width="74.421875" style="96" customWidth="1"/>
    <col min="5" max="5" width="65.28125" style="96" customWidth="1"/>
    <col min="6" max="6" width="34.8515625" style="96" customWidth="1"/>
    <col min="7" max="7" width="29.28125" style="96" customWidth="1"/>
    <col min="8" max="8" width="35.421875" style="96" customWidth="1"/>
    <col min="9" max="9" width="32.28125" style="96" customWidth="1"/>
    <col min="10" max="10" width="26.8515625" style="96" customWidth="1"/>
    <col min="11" max="11" width="23.00390625" style="96" customWidth="1"/>
    <col min="12" max="12" width="44.421875" style="96" customWidth="1"/>
    <col min="13" max="13" width="54.8515625" style="96" hidden="1" customWidth="1"/>
    <col min="14" max="14" width="13.7109375" style="96" hidden="1" customWidth="1"/>
    <col min="15" max="16384" width="9.140625" style="96" customWidth="1"/>
  </cols>
  <sheetData>
    <row r="2" spans="8:12" s="94" customFormat="1" ht="23.25">
      <c r="H2" s="94" t="s">
        <v>71</v>
      </c>
      <c r="L2" s="94" t="s">
        <v>90</v>
      </c>
    </row>
    <row r="3" spans="1:11" ht="23.25">
      <c r="A3" s="94"/>
      <c r="B3" s="95" t="s">
        <v>12</v>
      </c>
      <c r="C3" s="95"/>
      <c r="D3" s="95"/>
      <c r="K3" s="97"/>
    </row>
    <row r="6" spans="2:10" ht="23.25">
      <c r="B6" s="337" t="s">
        <v>325</v>
      </c>
      <c r="C6" s="337"/>
      <c r="D6" s="337"/>
      <c r="E6" s="338"/>
      <c r="F6" s="338"/>
      <c r="G6" s="338"/>
      <c r="H6" s="338"/>
      <c r="I6" s="338"/>
      <c r="J6" s="98"/>
    </row>
    <row r="7" spans="1:10" ht="23.25">
      <c r="A7" s="94"/>
      <c r="B7" s="338"/>
      <c r="C7" s="338"/>
      <c r="D7" s="338"/>
      <c r="E7" s="338"/>
      <c r="F7" s="338"/>
      <c r="G7" s="338"/>
      <c r="H7" s="338"/>
      <c r="I7" s="338"/>
      <c r="J7" s="98"/>
    </row>
    <row r="8" spans="1:10" ht="23.25">
      <c r="A8" s="94"/>
      <c r="B8" s="98"/>
      <c r="C8" s="98"/>
      <c r="D8" s="98"/>
      <c r="E8" s="98"/>
      <c r="F8" s="98"/>
      <c r="G8" s="98"/>
      <c r="H8" s="98"/>
      <c r="I8" s="98"/>
      <c r="J8" s="98"/>
    </row>
    <row r="9" ht="24" thickBot="1">
      <c r="I9" s="96" t="s">
        <v>44</v>
      </c>
    </row>
    <row r="10" spans="2:9" s="94" customFormat="1" ht="12.75" customHeight="1">
      <c r="B10" s="343" t="s">
        <v>19</v>
      </c>
      <c r="C10" s="335" t="s">
        <v>63</v>
      </c>
      <c r="D10" s="335" t="s">
        <v>64</v>
      </c>
      <c r="E10" s="346" t="s">
        <v>212</v>
      </c>
      <c r="F10" s="335" t="s">
        <v>75</v>
      </c>
      <c r="G10" s="332" t="s">
        <v>213</v>
      </c>
      <c r="H10" s="340" t="s">
        <v>207</v>
      </c>
      <c r="I10" s="305" t="s">
        <v>326</v>
      </c>
    </row>
    <row r="11" spans="2:9" s="94" customFormat="1" ht="23.25">
      <c r="B11" s="344"/>
      <c r="C11" s="304"/>
      <c r="D11" s="304"/>
      <c r="E11" s="305"/>
      <c r="F11" s="304"/>
      <c r="G11" s="333"/>
      <c r="H11" s="341"/>
      <c r="I11" s="305"/>
    </row>
    <row r="12" spans="2:9" s="94" customFormat="1" ht="23.25" customHeight="1">
      <c r="B12" s="344"/>
      <c r="C12" s="304"/>
      <c r="D12" s="304"/>
      <c r="E12" s="305"/>
      <c r="F12" s="304"/>
      <c r="G12" s="333"/>
      <c r="H12" s="341"/>
      <c r="I12" s="305"/>
    </row>
    <row r="13" spans="2:9" s="94" customFormat="1" ht="23.25">
      <c r="B13" s="344"/>
      <c r="C13" s="304"/>
      <c r="D13" s="304"/>
      <c r="E13" s="305"/>
      <c r="F13" s="304"/>
      <c r="G13" s="333"/>
      <c r="H13" s="341"/>
      <c r="I13" s="305"/>
    </row>
    <row r="14" spans="2:9" s="94" customFormat="1" ht="210" customHeight="1" thickBot="1">
      <c r="B14" s="345"/>
      <c r="C14" s="306"/>
      <c r="D14" s="306"/>
      <c r="E14" s="347"/>
      <c r="F14" s="306"/>
      <c r="G14" s="334"/>
      <c r="H14" s="342"/>
      <c r="I14" s="303"/>
    </row>
    <row r="15" spans="2:11" s="94" customFormat="1" ht="24" thickBot="1">
      <c r="B15" s="99">
        <v>0</v>
      </c>
      <c r="C15" s="117">
        <v>1</v>
      </c>
      <c r="D15" s="117">
        <v>2</v>
      </c>
      <c r="E15" s="100">
        <v>3</v>
      </c>
      <c r="F15" s="117">
        <v>4</v>
      </c>
      <c r="G15" s="117">
        <v>5</v>
      </c>
      <c r="H15" s="101" t="s">
        <v>56</v>
      </c>
      <c r="I15" s="225" t="s">
        <v>52</v>
      </c>
      <c r="J15" s="339"/>
      <c r="K15" s="339"/>
    </row>
    <row r="16" spans="2:11" ht="23.25">
      <c r="B16" s="102"/>
      <c r="C16" s="140"/>
      <c r="D16" s="140"/>
      <c r="E16" s="103"/>
      <c r="F16" s="103"/>
      <c r="G16" s="103"/>
      <c r="H16" s="118"/>
      <c r="I16" s="224"/>
      <c r="J16" s="314"/>
      <c r="K16" s="314"/>
    </row>
    <row r="17" spans="2:11" ht="23.25">
      <c r="B17" s="104"/>
      <c r="C17" s="141"/>
      <c r="D17" s="141"/>
      <c r="E17" s="105"/>
      <c r="F17" s="105"/>
      <c r="G17" s="105"/>
      <c r="H17" s="119"/>
      <c r="I17" s="105"/>
      <c r="J17" s="314"/>
      <c r="K17" s="314"/>
    </row>
    <row r="18" spans="2:11" ht="23.25">
      <c r="B18" s="104"/>
      <c r="C18" s="141"/>
      <c r="D18" s="141"/>
      <c r="E18" s="105"/>
      <c r="F18" s="105"/>
      <c r="G18" s="105"/>
      <c r="H18" s="119"/>
      <c r="I18" s="105"/>
      <c r="J18" s="314"/>
      <c r="K18" s="314"/>
    </row>
    <row r="19" spans="2:11" ht="23.25">
      <c r="B19" s="104"/>
      <c r="C19" s="141"/>
      <c r="D19" s="141"/>
      <c r="E19" s="105"/>
      <c r="F19" s="105"/>
      <c r="G19" s="105"/>
      <c r="H19" s="119"/>
      <c r="I19" s="105"/>
      <c r="J19" s="314"/>
      <c r="K19" s="314"/>
    </row>
    <row r="20" spans="2:11" ht="23.25">
      <c r="B20" s="104"/>
      <c r="C20" s="141"/>
      <c r="D20" s="141"/>
      <c r="E20" s="105"/>
      <c r="F20" s="105"/>
      <c r="G20" s="105"/>
      <c r="H20" s="119"/>
      <c r="I20" s="105"/>
      <c r="J20" s="314"/>
      <c r="K20" s="314"/>
    </row>
    <row r="21" spans="2:11" s="94" customFormat="1" ht="24" thickBot="1">
      <c r="B21" s="106" t="s">
        <v>1</v>
      </c>
      <c r="C21" s="142"/>
      <c r="D21" s="142"/>
      <c r="E21" s="107"/>
      <c r="F21" s="107"/>
      <c r="G21" s="107"/>
      <c r="H21" s="120"/>
      <c r="I21" s="107"/>
      <c r="J21" s="314"/>
      <c r="K21" s="314"/>
    </row>
    <row r="22" spans="2:11" s="94" customFormat="1" ht="23.25">
      <c r="B22" s="108"/>
      <c r="C22" s="108"/>
      <c r="D22" s="108"/>
      <c r="E22" s="108"/>
      <c r="F22" s="108"/>
      <c r="G22" s="108"/>
      <c r="H22" s="108"/>
      <c r="I22" s="108"/>
      <c r="J22" s="314"/>
      <c r="K22" s="314"/>
    </row>
    <row r="23" spans="2:16" s="94" customFormat="1" ht="30">
      <c r="B23" s="112" t="s">
        <v>90</v>
      </c>
      <c r="C23" s="112"/>
      <c r="D23" s="112"/>
      <c r="E23" s="112"/>
      <c r="F23" s="112"/>
      <c r="G23" s="112"/>
      <c r="H23" s="112"/>
      <c r="I23" s="112"/>
      <c r="J23" s="112"/>
      <c r="K23" s="145"/>
      <c r="L23" s="145"/>
      <c r="M23" s="145"/>
      <c r="N23" s="145"/>
      <c r="O23" s="145"/>
      <c r="P23" s="145"/>
    </row>
    <row r="24" spans="1:18" s="166" customFormat="1" ht="48.75" customHeight="1">
      <c r="A24" s="201"/>
      <c r="B24" s="336"/>
      <c r="C24" s="336"/>
      <c r="D24" s="336"/>
      <c r="E24" s="336"/>
      <c r="F24" s="336"/>
      <c r="G24" s="336"/>
      <c r="H24" s="336"/>
      <c r="I24" s="336"/>
      <c r="J24" s="336"/>
      <c r="K24" s="200"/>
      <c r="L24" s="200"/>
      <c r="M24" s="200"/>
      <c r="N24" s="200"/>
      <c r="O24" s="200"/>
      <c r="P24" s="200"/>
      <c r="Q24" s="201"/>
      <c r="R24" s="201"/>
    </row>
    <row r="25" spans="2:16" ht="30">
      <c r="B25" s="264" t="s">
        <v>324</v>
      </c>
      <c r="C25" s="264"/>
      <c r="D25" s="264"/>
      <c r="E25" s="264"/>
      <c r="F25" s="264"/>
      <c r="G25" s="23"/>
      <c r="H25" s="23"/>
      <c r="I25" s="23"/>
      <c r="J25" s="23"/>
      <c r="K25" s="147"/>
      <c r="L25" s="147"/>
      <c r="M25" s="147"/>
      <c r="N25" s="147"/>
      <c r="O25" s="147"/>
      <c r="P25" s="147"/>
    </row>
    <row r="26" spans="2:16" ht="30">
      <c r="B26" s="264" t="s">
        <v>53</v>
      </c>
      <c r="C26" s="264"/>
      <c r="D26" s="264"/>
      <c r="E26" s="23"/>
      <c r="F26" s="23"/>
      <c r="G26" s="23"/>
      <c r="H26" s="23"/>
      <c r="I26" s="23"/>
      <c r="J26" s="23"/>
      <c r="K26" s="147"/>
      <c r="L26" s="147"/>
      <c r="M26" s="147"/>
      <c r="N26" s="147"/>
      <c r="O26" s="147"/>
      <c r="P26" s="147"/>
    </row>
    <row r="27" spans="2:16" ht="30">
      <c r="B27" s="112"/>
      <c r="C27" s="112"/>
      <c r="D27" s="112"/>
      <c r="E27" s="146"/>
      <c r="F27" s="146"/>
      <c r="G27" s="146"/>
      <c r="H27" s="146"/>
      <c r="I27" s="146"/>
      <c r="J27" s="146"/>
      <c r="K27" s="147"/>
      <c r="L27" s="147"/>
      <c r="M27" s="147"/>
      <c r="N27" s="147"/>
      <c r="O27" s="147"/>
      <c r="P27" s="147"/>
    </row>
    <row r="28" spans="2:16" ht="30">
      <c r="B28" s="112"/>
      <c r="C28" s="112"/>
      <c r="D28" s="112"/>
      <c r="E28" s="146"/>
      <c r="F28" s="146"/>
      <c r="G28" s="146"/>
      <c r="H28" s="146"/>
      <c r="I28" s="146"/>
      <c r="J28" s="146"/>
      <c r="K28" s="147"/>
      <c r="L28" s="147"/>
      <c r="M28" s="147"/>
      <c r="N28" s="147"/>
      <c r="O28" s="147"/>
      <c r="P28" s="147"/>
    </row>
    <row r="29" spans="2:10" ht="23.25">
      <c r="B29" s="111"/>
      <c r="C29" s="111"/>
      <c r="D29" s="111"/>
      <c r="E29" s="109"/>
      <c r="F29" s="109"/>
      <c r="G29" s="109"/>
      <c r="H29" s="109"/>
      <c r="I29" s="109"/>
      <c r="J29" s="109"/>
    </row>
    <row r="30" spans="1:8" s="94" customFormat="1" ht="23.25">
      <c r="A30" s="108"/>
      <c r="B30" s="111" t="s">
        <v>37</v>
      </c>
      <c r="C30" s="111"/>
      <c r="D30" s="111"/>
      <c r="E30" s="108"/>
      <c r="F30" s="108"/>
      <c r="G30" s="94" t="s">
        <v>69</v>
      </c>
      <c r="H30" s="108"/>
    </row>
    <row r="31" spans="1:8" s="94" customFormat="1" ht="23.25">
      <c r="A31" s="108"/>
      <c r="B31" s="108"/>
      <c r="C31" s="108"/>
      <c r="D31" s="108"/>
      <c r="E31" s="108"/>
      <c r="F31" s="108"/>
      <c r="G31" s="109"/>
      <c r="H31" s="109"/>
    </row>
    <row r="32" spans="1:9" s="94" customFormat="1" ht="23.25">
      <c r="A32" s="108"/>
      <c r="B32" s="108"/>
      <c r="C32" s="108"/>
      <c r="D32" s="108"/>
      <c r="E32" s="108"/>
      <c r="F32" s="108"/>
      <c r="G32" s="109"/>
      <c r="H32" s="108" t="s">
        <v>4</v>
      </c>
      <c r="I32" s="108"/>
    </row>
    <row r="33" spans="1:13" s="94" customFormat="1" ht="23.25">
      <c r="A33" s="108"/>
      <c r="B33" s="108" t="s">
        <v>3</v>
      </c>
      <c r="C33" s="108"/>
      <c r="D33" s="108"/>
      <c r="E33" s="108"/>
      <c r="F33" s="108"/>
      <c r="G33" s="108"/>
      <c r="K33" s="109"/>
      <c r="L33" s="108" t="s">
        <v>90</v>
      </c>
      <c r="M33" s="108"/>
    </row>
    <row r="34" spans="1:13" s="94" customFormat="1" ht="23.25">
      <c r="A34" s="108"/>
      <c r="E34" s="108"/>
      <c r="F34" s="108"/>
      <c r="M34" s="108"/>
    </row>
    <row r="35" spans="2:6" ht="23.25">
      <c r="B35" s="109"/>
      <c r="C35" s="109"/>
      <c r="D35" s="109"/>
      <c r="E35" s="109"/>
      <c r="F35" s="109"/>
    </row>
    <row r="36" spans="2:12" ht="23.25">
      <c r="B36" s="110"/>
      <c r="C36" s="110"/>
      <c r="D36" s="110"/>
      <c r="E36" s="109"/>
      <c r="F36" s="109"/>
      <c r="K36" s="109"/>
      <c r="L36" s="109"/>
    </row>
    <row r="37" spans="2:6" ht="23.25">
      <c r="B37" s="110"/>
      <c r="C37" s="110"/>
      <c r="D37" s="110"/>
      <c r="E37" s="109"/>
      <c r="F37" s="109"/>
    </row>
    <row r="38" spans="2:12" ht="23.25">
      <c r="B38" s="110"/>
      <c r="C38" s="110"/>
      <c r="D38" s="110"/>
      <c r="E38" s="109"/>
      <c r="F38" s="109"/>
      <c r="G38" s="109"/>
      <c r="H38" s="109"/>
      <c r="I38" s="110"/>
      <c r="J38" s="110"/>
      <c r="K38" s="109"/>
      <c r="L38" s="109"/>
    </row>
    <row r="39" spans="2:12" ht="23.25">
      <c r="B39" s="110"/>
      <c r="C39" s="110"/>
      <c r="D39" s="110"/>
      <c r="E39" s="109"/>
      <c r="F39" s="109"/>
      <c r="G39" s="109"/>
      <c r="H39" s="109"/>
      <c r="I39" s="110"/>
      <c r="J39" s="110"/>
      <c r="K39" s="109"/>
      <c r="L39" s="109"/>
    </row>
    <row r="40" spans="2:12" ht="23.25">
      <c r="B40" s="110"/>
      <c r="C40" s="110"/>
      <c r="D40" s="110"/>
      <c r="E40" s="109"/>
      <c r="F40" s="109"/>
      <c r="G40" s="109"/>
      <c r="H40" s="109"/>
      <c r="I40" s="110"/>
      <c r="J40" s="110"/>
      <c r="K40" s="109"/>
      <c r="L40" s="109"/>
    </row>
    <row r="41" spans="2:12" ht="23.25">
      <c r="B41" s="109"/>
      <c r="C41" s="109"/>
      <c r="D41" s="109"/>
      <c r="E41" s="109"/>
      <c r="F41" s="109"/>
      <c r="G41" s="109"/>
      <c r="H41" s="109"/>
      <c r="I41" s="109"/>
      <c r="J41" s="109"/>
      <c r="K41" s="109"/>
      <c r="L41" s="109"/>
    </row>
    <row r="42" spans="1:12" ht="23.25">
      <c r="A42" s="109"/>
      <c r="B42" s="109"/>
      <c r="C42" s="109"/>
      <c r="D42" s="109"/>
      <c r="E42" s="109"/>
      <c r="F42" s="109"/>
      <c r="G42" s="109"/>
      <c r="H42" s="109"/>
      <c r="I42" s="109"/>
      <c r="J42" s="109"/>
      <c r="K42" s="109"/>
      <c r="L42" s="109"/>
    </row>
    <row r="43" spans="2:10" ht="23.25">
      <c r="B43" s="109"/>
      <c r="C43" s="109"/>
      <c r="D43" s="109"/>
      <c r="E43" s="109"/>
      <c r="F43" s="109"/>
      <c r="G43" s="109"/>
      <c r="H43" s="109"/>
      <c r="I43" s="109"/>
      <c r="J43" s="109"/>
    </row>
    <row r="44" spans="2:10" ht="23.25">
      <c r="B44" s="109"/>
      <c r="C44" s="109"/>
      <c r="D44" s="109"/>
      <c r="E44" s="109"/>
      <c r="F44" s="109"/>
      <c r="G44" s="109"/>
      <c r="H44" s="109"/>
      <c r="I44" s="109"/>
      <c r="J44" s="109"/>
    </row>
    <row r="45" spans="2:10" ht="23.25">
      <c r="B45" s="109"/>
      <c r="C45" s="109"/>
      <c r="D45" s="109"/>
      <c r="E45" s="109"/>
      <c r="F45" s="109"/>
      <c r="G45" s="109"/>
      <c r="H45" s="109"/>
      <c r="I45" s="109"/>
      <c r="J45" s="109"/>
    </row>
    <row r="46" spans="2:12" ht="23.25">
      <c r="B46" s="109"/>
      <c r="C46" s="109"/>
      <c r="D46" s="109"/>
      <c r="E46" s="109"/>
      <c r="F46" s="109"/>
      <c r="G46" s="109"/>
      <c r="H46" s="109"/>
      <c r="I46" s="109"/>
      <c r="J46" s="109"/>
      <c r="K46" s="109"/>
      <c r="L46" s="109"/>
    </row>
  </sheetData>
  <sheetProtection/>
  <mergeCells count="11">
    <mergeCell ref="E10:E14"/>
    <mergeCell ref="G10:G14"/>
    <mergeCell ref="C10:C14"/>
    <mergeCell ref="B24:J24"/>
    <mergeCell ref="B6:I7"/>
    <mergeCell ref="I10:I14"/>
    <mergeCell ref="J15:K22"/>
    <mergeCell ref="F10:F14"/>
    <mergeCell ref="H10:H14"/>
    <mergeCell ref="D10:D14"/>
    <mergeCell ref="B10:B14"/>
  </mergeCells>
  <printOptions/>
  <pageMargins left="0.75" right="0.19" top="1" bottom="0.35" header="0.5" footer="0.51"/>
  <pageSetup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dimension ref="A2:R45"/>
  <sheetViews>
    <sheetView view="pageBreakPreview" zoomScale="60" zoomScalePageLayoutView="0" workbookViewId="0" topLeftCell="A22">
      <selection activeCell="E10" sqref="E10:E14"/>
    </sheetView>
  </sheetViews>
  <sheetFormatPr defaultColWidth="9.140625" defaultRowHeight="12.75"/>
  <cols>
    <col min="1" max="1" width="3.8515625" style="96" customWidth="1"/>
    <col min="2" max="2" width="35.00390625" style="96" customWidth="1"/>
    <col min="3" max="3" width="45.57421875" style="96" customWidth="1"/>
    <col min="4" max="4" width="47.8515625" style="96" customWidth="1"/>
    <col min="5" max="5" width="39.8515625" style="96" customWidth="1"/>
    <col min="6" max="6" width="19.8515625" style="96" customWidth="1"/>
    <col min="7" max="7" width="31.57421875" style="96" customWidth="1"/>
    <col min="8" max="8" width="37.28125" style="96" customWidth="1"/>
    <col min="9" max="9" width="31.57421875" style="96" customWidth="1"/>
    <col min="10" max="10" width="26.8515625" style="96" customWidth="1"/>
    <col min="11" max="11" width="23.00390625" style="96" customWidth="1"/>
    <col min="12" max="12" width="44.421875" style="96" customWidth="1"/>
    <col min="13" max="13" width="54.8515625" style="96" hidden="1" customWidth="1"/>
    <col min="14" max="14" width="13.7109375" style="96" hidden="1" customWidth="1"/>
    <col min="15" max="16384" width="9.140625" style="96" customWidth="1"/>
  </cols>
  <sheetData>
    <row r="2" s="94" customFormat="1" ht="23.25">
      <c r="H2" s="94" t="s">
        <v>72</v>
      </c>
    </row>
    <row r="3" spans="1:11" ht="23.25">
      <c r="A3" s="94"/>
      <c r="B3" s="95" t="s">
        <v>12</v>
      </c>
      <c r="C3" s="95"/>
      <c r="D3" s="95"/>
      <c r="K3" s="97"/>
    </row>
    <row r="6" spans="2:10" ht="23.25">
      <c r="B6" s="337" t="s">
        <v>327</v>
      </c>
      <c r="C6" s="337"/>
      <c r="D6" s="337"/>
      <c r="E6" s="338"/>
      <c r="F6" s="338"/>
      <c r="G6" s="338"/>
      <c r="H6" s="338"/>
      <c r="I6" s="338"/>
      <c r="J6" s="98"/>
    </row>
    <row r="7" spans="1:10" ht="23.25">
      <c r="A7" s="94"/>
      <c r="B7" s="338"/>
      <c r="C7" s="338"/>
      <c r="D7" s="338"/>
      <c r="E7" s="338"/>
      <c r="F7" s="338"/>
      <c r="G7" s="338"/>
      <c r="H7" s="338"/>
      <c r="I7" s="338"/>
      <c r="J7" s="98"/>
    </row>
    <row r="8" spans="1:10" ht="23.25">
      <c r="A8" s="94"/>
      <c r="B8" s="98"/>
      <c r="C8" s="98"/>
      <c r="D8" s="98"/>
      <c r="E8" s="98"/>
      <c r="F8" s="98"/>
      <c r="G8" s="98"/>
      <c r="H8" s="98"/>
      <c r="I8" s="98"/>
      <c r="J8" s="98"/>
    </row>
    <row r="9" ht="24" thickBot="1">
      <c r="I9" s="96" t="s">
        <v>44</v>
      </c>
    </row>
    <row r="10" spans="2:9" s="94" customFormat="1" ht="12.75" customHeight="1">
      <c r="B10" s="351" t="s">
        <v>19</v>
      </c>
      <c r="C10" s="348" t="s">
        <v>63</v>
      </c>
      <c r="D10" s="348" t="s">
        <v>73</v>
      </c>
      <c r="E10" s="282" t="s">
        <v>328</v>
      </c>
      <c r="F10" s="348" t="s">
        <v>74</v>
      </c>
      <c r="G10" s="356" t="s">
        <v>331</v>
      </c>
      <c r="H10" s="359" t="s">
        <v>207</v>
      </c>
      <c r="I10" s="362" t="s">
        <v>208</v>
      </c>
    </row>
    <row r="11" spans="2:9" s="94" customFormat="1" ht="23.25">
      <c r="B11" s="352"/>
      <c r="C11" s="349"/>
      <c r="D11" s="349"/>
      <c r="E11" s="354"/>
      <c r="F11" s="349"/>
      <c r="G11" s="357"/>
      <c r="H11" s="360"/>
      <c r="I11" s="363"/>
    </row>
    <row r="12" spans="2:9" s="94" customFormat="1" ht="23.25" customHeight="1">
      <c r="B12" s="352"/>
      <c r="C12" s="349"/>
      <c r="D12" s="349"/>
      <c r="E12" s="354"/>
      <c r="F12" s="349"/>
      <c r="G12" s="357"/>
      <c r="H12" s="360"/>
      <c r="I12" s="363"/>
    </row>
    <row r="13" spans="2:9" s="94" customFormat="1" ht="23.25">
      <c r="B13" s="352"/>
      <c r="C13" s="349"/>
      <c r="D13" s="349"/>
      <c r="E13" s="354"/>
      <c r="F13" s="349"/>
      <c r="G13" s="357"/>
      <c r="H13" s="360"/>
      <c r="I13" s="363"/>
    </row>
    <row r="14" spans="2:9" s="94" customFormat="1" ht="397.5" customHeight="1" thickBot="1">
      <c r="B14" s="353"/>
      <c r="C14" s="350"/>
      <c r="D14" s="350"/>
      <c r="E14" s="355"/>
      <c r="F14" s="350"/>
      <c r="G14" s="358"/>
      <c r="H14" s="361"/>
      <c r="I14" s="364"/>
    </row>
    <row r="15" spans="2:11" s="94" customFormat="1" ht="24" thickBot="1">
      <c r="B15" s="99">
        <v>0</v>
      </c>
      <c r="C15" s="117">
        <v>1</v>
      </c>
      <c r="D15" s="117">
        <v>2</v>
      </c>
      <c r="E15" s="100">
        <v>3</v>
      </c>
      <c r="F15" s="117">
        <v>4</v>
      </c>
      <c r="G15" s="117">
        <v>5</v>
      </c>
      <c r="H15" s="101" t="s">
        <v>56</v>
      </c>
      <c r="I15" s="225" t="s">
        <v>52</v>
      </c>
      <c r="J15" s="339"/>
      <c r="K15" s="339"/>
    </row>
    <row r="16" spans="2:11" ht="23.25">
      <c r="B16" s="102"/>
      <c r="C16" s="140"/>
      <c r="D16" s="140"/>
      <c r="E16" s="103"/>
      <c r="F16" s="103"/>
      <c r="G16" s="103"/>
      <c r="H16" s="118"/>
      <c r="I16" s="224"/>
      <c r="J16" s="314"/>
      <c r="K16" s="314"/>
    </row>
    <row r="17" spans="2:11" ht="23.25">
      <c r="B17" s="104"/>
      <c r="C17" s="141"/>
      <c r="D17" s="141"/>
      <c r="E17" s="105"/>
      <c r="F17" s="105"/>
      <c r="G17" s="105"/>
      <c r="H17" s="119"/>
      <c r="I17" s="105"/>
      <c r="J17" s="314"/>
      <c r="K17" s="314"/>
    </row>
    <row r="18" spans="2:11" ht="23.25">
      <c r="B18" s="104"/>
      <c r="C18" s="141"/>
      <c r="D18" s="141"/>
      <c r="E18" s="105"/>
      <c r="F18" s="105"/>
      <c r="G18" s="105"/>
      <c r="H18" s="119"/>
      <c r="I18" s="105"/>
      <c r="J18" s="314"/>
      <c r="K18" s="314"/>
    </row>
    <row r="19" spans="2:11" ht="23.25">
      <c r="B19" s="104"/>
      <c r="C19" s="141"/>
      <c r="D19" s="141"/>
      <c r="E19" s="105"/>
      <c r="F19" s="105"/>
      <c r="G19" s="105"/>
      <c r="H19" s="119"/>
      <c r="I19" s="105"/>
      <c r="J19" s="314"/>
      <c r="K19" s="314"/>
    </row>
    <row r="20" spans="2:11" ht="23.25">
      <c r="B20" s="104"/>
      <c r="C20" s="141"/>
      <c r="D20" s="141"/>
      <c r="E20" s="105"/>
      <c r="F20" s="105"/>
      <c r="G20" s="105"/>
      <c r="H20" s="119"/>
      <c r="I20" s="105"/>
      <c r="J20" s="314"/>
      <c r="K20" s="314"/>
    </row>
    <row r="21" spans="2:11" s="94" customFormat="1" ht="24" thickBot="1">
      <c r="B21" s="106" t="s">
        <v>1</v>
      </c>
      <c r="C21" s="142"/>
      <c r="D21" s="142"/>
      <c r="E21" s="107"/>
      <c r="F21" s="107"/>
      <c r="G21" s="107"/>
      <c r="H21" s="120"/>
      <c r="I21" s="107"/>
      <c r="J21" s="314"/>
      <c r="K21" s="314"/>
    </row>
    <row r="22" spans="2:11" s="94" customFormat="1" ht="23.25">
      <c r="B22" s="108"/>
      <c r="C22" s="108"/>
      <c r="D22" s="108"/>
      <c r="E22" s="108"/>
      <c r="F22" s="108"/>
      <c r="G22" s="108"/>
      <c r="H22" s="108"/>
      <c r="I22" s="108"/>
      <c r="J22" s="314"/>
      <c r="K22" s="314"/>
    </row>
    <row r="23" spans="2:10" s="94" customFormat="1" ht="23.25">
      <c r="B23" s="108" t="s">
        <v>90</v>
      </c>
      <c r="C23" s="108"/>
      <c r="D23" s="108"/>
      <c r="E23" s="108"/>
      <c r="F23" s="108"/>
      <c r="G23" s="108"/>
      <c r="H23" s="108"/>
      <c r="I23" s="108"/>
      <c r="J23" s="108"/>
    </row>
    <row r="24" spans="1:18" s="267" customFormat="1" ht="67.5" customHeight="1">
      <c r="A24" s="265"/>
      <c r="B24" s="336"/>
      <c r="C24" s="336"/>
      <c r="D24" s="336"/>
      <c r="E24" s="336"/>
      <c r="F24" s="336"/>
      <c r="G24" s="336"/>
      <c r="H24" s="336"/>
      <c r="I24" s="336"/>
      <c r="J24" s="266"/>
      <c r="K24" s="265"/>
      <c r="L24" s="265"/>
      <c r="M24" s="265"/>
      <c r="N24" s="265"/>
      <c r="O24" s="265"/>
      <c r="P24" s="265"/>
      <c r="Q24" s="265"/>
      <c r="R24" s="265"/>
    </row>
    <row r="25" spans="2:10" s="22" customFormat="1" ht="20.25">
      <c r="B25" s="264" t="s">
        <v>53</v>
      </c>
      <c r="C25" s="264"/>
      <c r="D25" s="264"/>
      <c r="E25" s="23"/>
      <c r="F25" s="23"/>
      <c r="G25" s="23"/>
      <c r="H25" s="23"/>
      <c r="I25" s="23"/>
      <c r="J25" s="23"/>
    </row>
    <row r="26" spans="2:10" s="22" customFormat="1" ht="20.25">
      <c r="B26" s="264" t="s">
        <v>324</v>
      </c>
      <c r="C26" s="264"/>
      <c r="D26" s="264"/>
      <c r="E26" s="264"/>
      <c r="F26" s="264"/>
      <c r="G26" s="23"/>
      <c r="H26" s="23"/>
      <c r="I26" s="23"/>
      <c r="J26" s="23"/>
    </row>
    <row r="27" spans="2:10" ht="23.25">
      <c r="B27" s="111"/>
      <c r="C27" s="111"/>
      <c r="D27" s="111"/>
      <c r="E27" s="109"/>
      <c r="F27" s="109"/>
      <c r="G27" s="109"/>
      <c r="H27" s="109"/>
      <c r="I27" s="109"/>
      <c r="J27" s="109"/>
    </row>
    <row r="28" spans="2:10" ht="23.25">
      <c r="B28" s="111"/>
      <c r="C28" s="111"/>
      <c r="D28" s="111"/>
      <c r="E28" s="109"/>
      <c r="F28" s="109"/>
      <c r="G28" s="109"/>
      <c r="H28" s="109"/>
      <c r="I28" s="109"/>
      <c r="J28" s="109"/>
    </row>
    <row r="29" spans="1:12" s="94" customFormat="1" ht="23.25">
      <c r="A29" s="108"/>
      <c r="B29" s="111" t="s">
        <v>37</v>
      </c>
      <c r="C29" s="111"/>
      <c r="D29" s="111"/>
      <c r="E29" s="108"/>
      <c r="F29" s="108"/>
      <c r="G29" s="108"/>
      <c r="H29" s="108"/>
      <c r="I29" s="108"/>
      <c r="J29" s="108"/>
      <c r="K29" s="108"/>
      <c r="L29" s="108"/>
    </row>
    <row r="30" spans="1:12" s="94" customFormat="1" ht="23.25">
      <c r="A30" s="108"/>
      <c r="B30" s="108"/>
      <c r="C30" s="108"/>
      <c r="D30" s="108"/>
      <c r="E30" s="108"/>
      <c r="F30" s="108"/>
      <c r="G30" s="108"/>
      <c r="H30" s="108"/>
      <c r="I30" s="108"/>
      <c r="J30" s="108"/>
      <c r="K30" s="94" t="s">
        <v>69</v>
      </c>
      <c r="L30" s="108"/>
    </row>
    <row r="31" spans="1:12" s="94" customFormat="1" ht="23.25">
      <c r="A31" s="108"/>
      <c r="B31" s="108"/>
      <c r="C31" s="108"/>
      <c r="D31" s="108"/>
      <c r="E31" s="108"/>
      <c r="F31" s="108"/>
      <c r="G31" s="108"/>
      <c r="H31" s="108"/>
      <c r="I31" s="108"/>
      <c r="J31" s="108"/>
      <c r="K31" s="109"/>
      <c r="L31" s="109"/>
    </row>
    <row r="32" spans="1:13" s="94" customFormat="1" ht="23.25">
      <c r="A32" s="108"/>
      <c r="B32" s="108" t="s">
        <v>3</v>
      </c>
      <c r="C32" s="108"/>
      <c r="D32" s="108"/>
      <c r="E32" s="108"/>
      <c r="F32" s="108"/>
      <c r="G32" s="108"/>
      <c r="K32" s="108" t="s">
        <v>4</v>
      </c>
      <c r="M32" s="108"/>
    </row>
    <row r="33" spans="1:13" s="94" customFormat="1" ht="23.25">
      <c r="A33" s="108"/>
      <c r="E33" s="108"/>
      <c r="F33" s="108"/>
      <c r="M33" s="108"/>
    </row>
    <row r="34" spans="2:6" ht="23.25">
      <c r="B34" s="109"/>
      <c r="C34" s="109"/>
      <c r="D34" s="109"/>
      <c r="E34" s="109"/>
      <c r="F34" s="109"/>
    </row>
    <row r="35" spans="2:12" ht="23.25">
      <c r="B35" s="110"/>
      <c r="C35" s="110"/>
      <c r="D35" s="110"/>
      <c r="E35" s="109"/>
      <c r="F35" s="109"/>
      <c r="K35" s="109"/>
      <c r="L35" s="109"/>
    </row>
    <row r="36" spans="2:6" ht="23.25">
      <c r="B36" s="110"/>
      <c r="C36" s="110"/>
      <c r="D36" s="110"/>
      <c r="E36" s="109"/>
      <c r="F36" s="109"/>
    </row>
    <row r="37" spans="2:12" ht="23.25">
      <c r="B37" s="110"/>
      <c r="C37" s="110"/>
      <c r="D37" s="110"/>
      <c r="E37" s="109"/>
      <c r="F37" s="109"/>
      <c r="G37" s="109"/>
      <c r="H37" s="109"/>
      <c r="I37" s="110"/>
      <c r="J37" s="110"/>
      <c r="K37" s="109"/>
      <c r="L37" s="109"/>
    </row>
    <row r="38" spans="2:12" ht="23.25">
      <c r="B38" s="110"/>
      <c r="C38" s="110"/>
      <c r="D38" s="110"/>
      <c r="E38" s="109"/>
      <c r="F38" s="109"/>
      <c r="G38" s="109"/>
      <c r="H38" s="109"/>
      <c r="I38" s="110"/>
      <c r="J38" s="110"/>
      <c r="K38" s="109"/>
      <c r="L38" s="109"/>
    </row>
    <row r="39" spans="2:12" ht="23.25">
      <c r="B39" s="110"/>
      <c r="C39" s="110"/>
      <c r="D39" s="110"/>
      <c r="E39" s="109"/>
      <c r="F39" s="109"/>
      <c r="G39" s="109"/>
      <c r="H39" s="109"/>
      <c r="I39" s="110"/>
      <c r="J39" s="110"/>
      <c r="K39" s="109"/>
      <c r="L39" s="109"/>
    </row>
    <row r="40" spans="2:12" ht="23.25">
      <c r="B40" s="109"/>
      <c r="C40" s="109"/>
      <c r="D40" s="109"/>
      <c r="E40" s="109"/>
      <c r="F40" s="109"/>
      <c r="G40" s="109"/>
      <c r="H40" s="109"/>
      <c r="I40" s="109"/>
      <c r="J40" s="109"/>
      <c r="K40" s="109"/>
      <c r="L40" s="109"/>
    </row>
    <row r="41" spans="1:12" ht="23.25">
      <c r="A41" s="109"/>
      <c r="B41" s="109"/>
      <c r="C41" s="109"/>
      <c r="D41" s="109"/>
      <c r="E41" s="109"/>
      <c r="F41" s="109"/>
      <c r="G41" s="109"/>
      <c r="H41" s="109"/>
      <c r="I41" s="109"/>
      <c r="J41" s="109"/>
      <c r="K41" s="109"/>
      <c r="L41" s="109"/>
    </row>
    <row r="42" spans="2:10" ht="23.25">
      <c r="B42" s="109"/>
      <c r="C42" s="109"/>
      <c r="D42" s="109"/>
      <c r="E42" s="109"/>
      <c r="F42" s="109"/>
      <c r="G42" s="109"/>
      <c r="H42" s="109"/>
      <c r="I42" s="109"/>
      <c r="J42" s="109"/>
    </row>
    <row r="43" spans="2:10" ht="23.25">
      <c r="B43" s="109"/>
      <c r="C43" s="109"/>
      <c r="D43" s="109"/>
      <c r="E43" s="109"/>
      <c r="F43" s="109"/>
      <c r="G43" s="109"/>
      <c r="H43" s="109"/>
      <c r="I43" s="109"/>
      <c r="J43" s="109"/>
    </row>
    <row r="44" spans="2:10" ht="23.25">
      <c r="B44" s="109"/>
      <c r="C44" s="109"/>
      <c r="D44" s="109"/>
      <c r="E44" s="109"/>
      <c r="F44" s="109"/>
      <c r="G44" s="109"/>
      <c r="H44" s="109"/>
      <c r="I44" s="109"/>
      <c r="J44" s="109"/>
    </row>
    <row r="45" spans="2:12" ht="23.25">
      <c r="B45" s="109"/>
      <c r="C45" s="109"/>
      <c r="D45" s="109"/>
      <c r="E45" s="109"/>
      <c r="F45" s="109"/>
      <c r="G45" s="109"/>
      <c r="H45" s="109"/>
      <c r="I45" s="109"/>
      <c r="J45" s="109"/>
      <c r="K45" s="109"/>
      <c r="L45" s="109"/>
    </row>
  </sheetData>
  <sheetProtection/>
  <mergeCells count="11">
    <mergeCell ref="I10:I14"/>
    <mergeCell ref="B24:I24"/>
    <mergeCell ref="J15:K22"/>
    <mergeCell ref="F10:F14"/>
    <mergeCell ref="B6:I7"/>
    <mergeCell ref="B10:B14"/>
    <mergeCell ref="C10:C14"/>
    <mergeCell ref="D10:D14"/>
    <mergeCell ref="E10:E14"/>
    <mergeCell ref="G10:G14"/>
    <mergeCell ref="H10:H14"/>
  </mergeCells>
  <printOptions/>
  <pageMargins left="0.2" right="0.2" top="0.2" bottom="0.19" header="0.3" footer="0.19"/>
  <pageSetup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dimension ref="A2:M39"/>
  <sheetViews>
    <sheetView view="pageBreakPreview" zoomScale="60" zoomScalePageLayoutView="0" workbookViewId="0" topLeftCell="A10">
      <selection activeCell="E11" sqref="E11"/>
    </sheetView>
  </sheetViews>
  <sheetFormatPr defaultColWidth="9.140625" defaultRowHeight="12.75"/>
  <cols>
    <col min="1" max="1" width="9.140625" style="65" customWidth="1"/>
    <col min="2" max="2" width="33.28125" style="65" customWidth="1"/>
    <col min="3" max="3" width="29.28125" style="65" customWidth="1"/>
    <col min="4" max="4" width="26.421875" style="65" customWidth="1"/>
    <col min="5" max="5" width="28.00390625" style="65" customWidth="1"/>
    <col min="6" max="16384" width="9.140625" style="64" customWidth="1"/>
  </cols>
  <sheetData>
    <row r="2" spans="1:6" ht="20.25">
      <c r="A2" s="64"/>
      <c r="F2" s="66" t="s">
        <v>0</v>
      </c>
    </row>
    <row r="4" ht="15.75">
      <c r="A4" s="67" t="s">
        <v>12</v>
      </c>
    </row>
    <row r="5" ht="25.5" customHeight="1"/>
    <row r="6" spans="1:13" ht="15" customHeight="1">
      <c r="A6" s="365" t="s">
        <v>216</v>
      </c>
      <c r="B6" s="365"/>
      <c r="C6" s="365"/>
      <c r="D6" s="365"/>
      <c r="E6" s="365"/>
      <c r="F6" s="365"/>
      <c r="G6" s="71"/>
      <c r="H6" s="71"/>
      <c r="I6" s="71"/>
      <c r="J6" s="71"/>
      <c r="K6" s="71"/>
      <c r="L6" s="71"/>
      <c r="M6" s="71"/>
    </row>
    <row r="7" spans="1:13" ht="12.75" customHeight="1">
      <c r="A7" s="365"/>
      <c r="B7" s="365"/>
      <c r="C7" s="365"/>
      <c r="D7" s="365"/>
      <c r="E7" s="365"/>
      <c r="F7" s="365"/>
      <c r="G7" s="71"/>
      <c r="H7" s="71"/>
      <c r="I7" s="71"/>
      <c r="J7" s="71"/>
      <c r="K7" s="71"/>
      <c r="L7" s="71"/>
      <c r="M7" s="71"/>
    </row>
    <row r="8" spans="1:13" ht="12.75" customHeight="1">
      <c r="A8" s="365"/>
      <c r="B8" s="365"/>
      <c r="C8" s="365"/>
      <c r="D8" s="365"/>
      <c r="E8" s="365"/>
      <c r="F8" s="365"/>
      <c r="G8" s="71"/>
      <c r="H8" s="71"/>
      <c r="I8" s="71"/>
      <c r="J8" s="71"/>
      <c r="K8" s="71"/>
      <c r="L8" s="71"/>
      <c r="M8" s="71"/>
    </row>
    <row r="9" spans="1:13" ht="12.75" customHeight="1">
      <c r="A9" s="365"/>
      <c r="B9" s="365"/>
      <c r="C9" s="365"/>
      <c r="D9" s="365"/>
      <c r="E9" s="365"/>
      <c r="F9" s="365"/>
      <c r="G9" s="71"/>
      <c r="H9" s="71"/>
      <c r="I9" s="71"/>
      <c r="J9" s="71"/>
      <c r="K9" s="71"/>
      <c r="L9" s="71"/>
      <c r="M9" s="71"/>
    </row>
    <row r="10" spans="1:6" ht="36.75" customHeight="1">
      <c r="A10" s="365"/>
      <c r="B10" s="365"/>
      <c r="C10" s="365"/>
      <c r="D10" s="365"/>
      <c r="E10" s="365"/>
      <c r="F10" s="365"/>
    </row>
    <row r="11" ht="47.25" customHeight="1"/>
    <row r="12" spans="1:5" ht="21" customHeight="1">
      <c r="A12" s="366" t="s">
        <v>20</v>
      </c>
      <c r="B12" s="366" t="s">
        <v>21</v>
      </c>
      <c r="C12" s="366" t="s">
        <v>36</v>
      </c>
      <c r="D12" s="368" t="s">
        <v>14</v>
      </c>
      <c r="E12" s="369"/>
    </row>
    <row r="13" spans="1:5" ht="71.25" customHeight="1">
      <c r="A13" s="367"/>
      <c r="B13" s="367"/>
      <c r="C13" s="367"/>
      <c r="D13" s="72" t="s">
        <v>22</v>
      </c>
      <c r="E13" s="72" t="s">
        <v>23</v>
      </c>
    </row>
    <row r="14" spans="1:5" ht="22.5" customHeight="1">
      <c r="A14" s="70">
        <v>0</v>
      </c>
      <c r="B14" s="70">
        <v>1</v>
      </c>
      <c r="C14" s="70" t="s">
        <v>13</v>
      </c>
      <c r="D14" s="70">
        <v>3</v>
      </c>
      <c r="E14" s="70">
        <v>4</v>
      </c>
    </row>
    <row r="15" spans="1:5" ht="25.5" customHeight="1">
      <c r="A15" s="73">
        <v>1</v>
      </c>
      <c r="B15" s="78" t="s">
        <v>24</v>
      </c>
      <c r="C15" s="73"/>
      <c r="D15" s="73"/>
      <c r="E15" s="73"/>
    </row>
    <row r="16" spans="1:5" ht="25.5" customHeight="1">
      <c r="A16" s="73">
        <v>2</v>
      </c>
      <c r="B16" s="78" t="s">
        <v>25</v>
      </c>
      <c r="C16" s="73"/>
      <c r="D16" s="73"/>
      <c r="E16" s="73"/>
    </row>
    <row r="17" spans="1:5" ht="25.5" customHeight="1">
      <c r="A17" s="73">
        <v>3</v>
      </c>
      <c r="B17" s="78" t="s">
        <v>26</v>
      </c>
      <c r="C17" s="73"/>
      <c r="D17" s="73"/>
      <c r="E17" s="73"/>
    </row>
    <row r="18" spans="1:5" ht="25.5" customHeight="1">
      <c r="A18" s="73">
        <v>4</v>
      </c>
      <c r="B18" s="78" t="s">
        <v>27</v>
      </c>
      <c r="C18" s="73"/>
      <c r="D18" s="73"/>
      <c r="E18" s="73"/>
    </row>
    <row r="19" spans="1:5" ht="25.5" customHeight="1">
      <c r="A19" s="73">
        <v>5</v>
      </c>
      <c r="B19" s="78" t="s">
        <v>28</v>
      </c>
      <c r="C19" s="73"/>
      <c r="D19" s="73"/>
      <c r="E19" s="73"/>
    </row>
    <row r="20" spans="1:5" ht="25.5" customHeight="1">
      <c r="A20" s="73">
        <v>6</v>
      </c>
      <c r="B20" s="78" t="s">
        <v>29</v>
      </c>
      <c r="C20" s="73"/>
      <c r="D20" s="73"/>
      <c r="E20" s="73"/>
    </row>
    <row r="21" spans="1:5" ht="25.5" customHeight="1">
      <c r="A21" s="73">
        <v>7</v>
      </c>
      <c r="B21" s="78" t="s">
        <v>30</v>
      </c>
      <c r="C21" s="73"/>
      <c r="D21" s="73"/>
      <c r="E21" s="73"/>
    </row>
    <row r="22" spans="1:5" ht="25.5" customHeight="1">
      <c r="A22" s="73">
        <v>8</v>
      </c>
      <c r="B22" s="78" t="s">
        <v>31</v>
      </c>
      <c r="C22" s="73"/>
      <c r="D22" s="73"/>
      <c r="E22" s="73"/>
    </row>
    <row r="23" spans="1:5" ht="103.5" customHeight="1">
      <c r="A23" s="73">
        <v>9</v>
      </c>
      <c r="B23" s="79" t="s">
        <v>32</v>
      </c>
      <c r="C23" s="73"/>
      <c r="D23" s="73"/>
      <c r="E23" s="73"/>
    </row>
    <row r="24" spans="1:5" ht="81">
      <c r="A24" s="73">
        <v>10</v>
      </c>
      <c r="B24" s="79" t="s">
        <v>33</v>
      </c>
      <c r="C24" s="73"/>
      <c r="D24" s="73"/>
      <c r="E24" s="73"/>
    </row>
    <row r="25" spans="1:5" ht="30.75" customHeight="1">
      <c r="A25" s="73">
        <v>11</v>
      </c>
      <c r="B25" s="78" t="s">
        <v>34</v>
      </c>
      <c r="C25" s="73"/>
      <c r="D25" s="73"/>
      <c r="E25" s="73"/>
    </row>
    <row r="26" spans="1:5" ht="27.75" customHeight="1">
      <c r="A26" s="73">
        <v>12</v>
      </c>
      <c r="B26" s="80" t="s">
        <v>6</v>
      </c>
      <c r="C26" s="73"/>
      <c r="D26" s="73"/>
      <c r="E26" s="73"/>
    </row>
    <row r="29" spans="1:13" ht="20.25">
      <c r="A29" s="114" t="s">
        <v>37</v>
      </c>
      <c r="B29" s="40"/>
      <c r="C29" s="40"/>
      <c r="D29" s="40"/>
      <c r="E29" s="40"/>
      <c r="F29" s="40"/>
      <c r="G29" s="13"/>
      <c r="H29" s="13"/>
      <c r="I29" s="13"/>
      <c r="J29" s="13"/>
      <c r="K29" s="13"/>
      <c r="L29" s="13"/>
      <c r="M29" s="13"/>
    </row>
    <row r="30" spans="1:13" ht="62.25" customHeight="1">
      <c r="A30" s="40"/>
      <c r="B30" s="40"/>
      <c r="C30" s="40"/>
      <c r="D30" s="40"/>
      <c r="E30" s="40"/>
      <c r="F30" s="40"/>
      <c r="G30" s="13"/>
      <c r="H30" s="13"/>
      <c r="I30" s="13"/>
      <c r="J30" s="13"/>
      <c r="K30" s="13"/>
      <c r="L30" s="13"/>
      <c r="M30" s="13"/>
    </row>
    <row r="31" spans="1:13" ht="20.25">
      <c r="A31" s="40"/>
      <c r="B31" s="40"/>
      <c r="C31" s="40"/>
      <c r="D31" s="74"/>
      <c r="E31" s="74"/>
      <c r="F31" s="74"/>
      <c r="G31" s="13"/>
      <c r="H31" s="13"/>
      <c r="I31" s="13"/>
      <c r="J31" s="13"/>
      <c r="K31" s="13"/>
      <c r="L31" s="13"/>
      <c r="M31" s="13"/>
    </row>
    <row r="32" spans="1:13" ht="20.25">
      <c r="A32" s="40" t="s">
        <v>3</v>
      </c>
      <c r="B32" s="40"/>
      <c r="C32" s="40"/>
      <c r="D32" s="40" t="s">
        <v>4</v>
      </c>
      <c r="E32" s="39"/>
      <c r="F32" s="39"/>
      <c r="G32" s="13"/>
      <c r="H32" s="13"/>
      <c r="I32" s="13"/>
      <c r="J32" s="13"/>
      <c r="K32" s="13"/>
      <c r="L32" s="13"/>
      <c r="M32" s="13"/>
    </row>
    <row r="33" spans="1:13" ht="20.25">
      <c r="A33" s="74"/>
      <c r="B33" s="74"/>
      <c r="C33" s="39"/>
      <c r="D33" s="75"/>
      <c r="E33" s="75"/>
      <c r="F33" s="75"/>
      <c r="G33" s="13"/>
      <c r="H33" s="13"/>
      <c r="L33" s="13"/>
      <c r="M33" s="13"/>
    </row>
    <row r="34" spans="1:13" ht="20.25">
      <c r="A34" s="76"/>
      <c r="B34" s="76"/>
      <c r="C34" s="75"/>
      <c r="D34" s="40" t="s">
        <v>35</v>
      </c>
      <c r="E34" s="76"/>
      <c r="F34" s="75"/>
      <c r="G34" s="10"/>
      <c r="H34" s="10"/>
      <c r="L34" s="10"/>
      <c r="M34" s="10"/>
    </row>
    <row r="35" spans="1:13" ht="20.25">
      <c r="A35" s="77"/>
      <c r="B35" s="76"/>
      <c r="C35" s="75"/>
      <c r="D35" s="76"/>
      <c r="E35" s="76"/>
      <c r="F35" s="75"/>
      <c r="G35" s="10"/>
      <c r="H35" s="10"/>
      <c r="L35" s="10"/>
      <c r="M35" s="10"/>
    </row>
    <row r="36" spans="1:13" ht="20.25">
      <c r="A36" s="77"/>
      <c r="B36" s="76"/>
      <c r="C36" s="75"/>
      <c r="D36" s="76"/>
      <c r="E36" s="76"/>
      <c r="F36" s="74"/>
      <c r="G36" s="10"/>
      <c r="H36" s="10"/>
      <c r="L36" s="10"/>
      <c r="M36" s="10"/>
    </row>
    <row r="37" spans="1:13" ht="20.25">
      <c r="A37" s="77"/>
      <c r="B37" s="76"/>
      <c r="C37" s="75"/>
      <c r="D37" s="39" t="s">
        <v>10</v>
      </c>
      <c r="E37" s="74"/>
      <c r="F37" s="74"/>
      <c r="G37" s="10"/>
      <c r="H37" s="10"/>
      <c r="L37" s="10"/>
      <c r="M37" s="10"/>
    </row>
    <row r="38" spans="4:5" ht="12.75">
      <c r="D38" s="64"/>
      <c r="E38" s="64"/>
    </row>
    <row r="39" ht="12.75">
      <c r="E39" s="64"/>
    </row>
  </sheetData>
  <sheetProtection/>
  <mergeCells count="5">
    <mergeCell ref="A6:F10"/>
    <mergeCell ref="B12:B13"/>
    <mergeCell ref="A12:A13"/>
    <mergeCell ref="C12:C13"/>
    <mergeCell ref="D12:E12"/>
  </mergeCells>
  <printOptions/>
  <pageMargins left="0.63" right="0.13" top="0.25" bottom="0.26" header="0.25" footer="0.26"/>
  <pageSetup horizontalDpi="300" verticalDpi="3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Windows User</cp:lastModifiedBy>
  <cp:lastPrinted>2016-06-27T08:54:35Z</cp:lastPrinted>
  <dcterms:created xsi:type="dcterms:W3CDTF">2002-02-07T12:52:50Z</dcterms:created>
  <dcterms:modified xsi:type="dcterms:W3CDTF">2021-07-07T06:21:04Z</dcterms:modified>
  <cp:category/>
  <cp:version/>
  <cp:contentType/>
  <cp:contentStatus/>
</cp:coreProperties>
</file>